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tubbs\public_londn\European Funds Group\EFM 2018\11_SPDRs\Fund Documents\Dealing Calendar\2020\"/>
    </mc:Choice>
  </mc:AlternateContent>
  <xr:revisionPtr revIDLastSave="0" documentId="8_{A58CD0B7-0B2E-47F3-8330-D7B59044B61A}" xr6:coauthVersionLast="36" xr6:coauthVersionMax="36" xr10:uidLastSave="{00000000-0000-0000-0000-000000000000}"/>
  <bookViews>
    <workbookView xWindow="720" yWindow="690" windowWidth="18480" windowHeight="6915" xr2:uid="{00000000-000D-0000-FFFF-FFFF00000000}"/>
  </bookViews>
  <sheets>
    <sheet name="Calendar " sheetId="5" r:id="rId1"/>
    <sheet name="Detail" sheetId="1" state="hidden" r:id="rId2"/>
    <sheet name="Logic Explanations" sheetId="4" state="hidden" r:id="rId3"/>
    <sheet name="Sheet2" sheetId="2" state="hidden" r:id="rId4"/>
    <sheet name="Sheet3" sheetId="3" state="hidden" r:id="rId5"/>
    <sheet name="fund list" sheetId="6" state="hidden" r:id="rId6"/>
    <sheet name="Jan" sheetId="7" state="hidden" r:id="rId7"/>
    <sheet name="Feb" sheetId="8" state="hidden" r:id="rId8"/>
    <sheet name="Mar" sheetId="9" state="hidden" r:id="rId9"/>
    <sheet name="Apr" sheetId="10" state="hidden" r:id="rId10"/>
    <sheet name="May" sheetId="11" state="hidden" r:id="rId11"/>
    <sheet name="Jun" sheetId="12" state="hidden" r:id="rId12"/>
    <sheet name="Jul" sheetId="13" state="hidden" r:id="rId13"/>
    <sheet name="Aug" sheetId="14" state="hidden" r:id="rId14"/>
    <sheet name="Sept" sheetId="15" state="hidden" r:id="rId15"/>
    <sheet name="Oct" sheetId="16" state="hidden" r:id="rId16"/>
    <sheet name="Nov" sheetId="17" state="hidden" r:id="rId17"/>
    <sheet name="Dec" sheetId="18" state="hidden" r:id="rId18"/>
    <sheet name="Combined" sheetId="19" state="hidden" r:id="rId19"/>
    <sheet name="Sheet5" sheetId="22"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'Calendar '!$A$11:$CB$106</definedName>
    <definedName name="_xlnm._FilterDatabase" localSheetId="1" hidden="1">Detail!$A$2:$CC$98</definedName>
    <definedName name="_xlnm.Print_Area" localSheetId="0">'Calendar '!$A$1:$BF$113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5" l="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A14" i="5"/>
  <c r="A18" i="5" l="1"/>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BO18" i="5"/>
  <c r="BP18" i="5"/>
  <c r="BQ18" i="5"/>
  <c r="BR18" i="5"/>
  <c r="BS18" i="5"/>
  <c r="BT18" i="5"/>
  <c r="BU18" i="5"/>
  <c r="BV18" i="5"/>
  <c r="BW18" i="5"/>
  <c r="BX18" i="5"/>
  <c r="BZ18" i="5"/>
  <c r="CA18" i="5"/>
  <c r="BS105" i="5" l="1"/>
  <c r="BR105" i="5"/>
  <c r="BS104" i="5"/>
  <c r="BR104" i="5"/>
  <c r="BS103" i="5"/>
  <c r="BR103" i="5"/>
  <c r="BS99" i="5"/>
  <c r="BR99" i="5"/>
  <c r="BS96" i="5"/>
  <c r="BR96" i="5"/>
  <c r="BS95" i="5"/>
  <c r="BR95" i="5"/>
  <c r="BS94" i="5"/>
  <c r="BR94" i="5"/>
  <c r="BS93" i="5"/>
  <c r="BR93" i="5"/>
  <c r="BS92" i="5"/>
  <c r="BR92" i="5"/>
  <c r="BS91" i="5"/>
  <c r="BR91" i="5"/>
  <c r="BS89" i="5"/>
  <c r="BR89" i="5"/>
  <c r="BS86" i="5"/>
  <c r="BR86" i="5"/>
  <c r="BS80" i="5"/>
  <c r="BR80" i="5"/>
  <c r="BS79" i="5"/>
  <c r="BR79" i="5"/>
  <c r="F13" i="5" l="1"/>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BT13" i="5"/>
  <c r="BU13" i="5"/>
  <c r="BV13" i="5"/>
  <c r="BW13" i="5"/>
  <c r="BX13" i="5"/>
  <c r="BZ13" i="5"/>
  <c r="CA13"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BT14" i="5"/>
  <c r="BU14" i="5"/>
  <c r="BV14" i="5"/>
  <c r="BW14" i="5"/>
  <c r="BX14" i="5"/>
  <c r="BZ14" i="5"/>
  <c r="CA14"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Z16" i="5"/>
  <c r="CA16"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BO17" i="5"/>
  <c r="BP17" i="5"/>
  <c r="BQ17" i="5"/>
  <c r="BR17" i="5"/>
  <c r="BS17" i="5"/>
  <c r="BT17" i="5"/>
  <c r="BU17" i="5"/>
  <c r="BV17" i="5"/>
  <c r="BW17" i="5"/>
  <c r="BX17" i="5"/>
  <c r="BZ17" i="5"/>
  <c r="CA17"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Z19" i="5"/>
  <c r="CA19"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BR20" i="5"/>
  <c r="BS20" i="5"/>
  <c r="BT20" i="5"/>
  <c r="BU20" i="5"/>
  <c r="BV20" i="5"/>
  <c r="BW20" i="5"/>
  <c r="BX20" i="5"/>
  <c r="BY20" i="5"/>
  <c r="BZ20" i="5"/>
  <c r="CA20" i="5"/>
  <c r="CB20"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O22" i="5"/>
  <c r="BP22" i="5"/>
  <c r="BQ22" i="5"/>
  <c r="BR22" i="5"/>
  <c r="BS22" i="5"/>
  <c r="BT22" i="5"/>
  <c r="BU22" i="5"/>
  <c r="BV22" i="5"/>
  <c r="BW22" i="5"/>
  <c r="BX22" i="5"/>
  <c r="BZ22" i="5"/>
  <c r="CA22"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B23"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Z24" i="5"/>
  <c r="CA24"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BT25" i="5"/>
  <c r="BU25" i="5"/>
  <c r="BV25" i="5"/>
  <c r="BW25" i="5"/>
  <c r="BX25" i="5"/>
  <c r="BY25" i="5"/>
  <c r="BZ25" i="5"/>
  <c r="CA25" i="5"/>
  <c r="CB25"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Z29" i="5"/>
  <c r="CA29"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Z30" i="5"/>
  <c r="CA30"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Z38" i="5"/>
  <c r="CA38"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Z39" i="5"/>
  <c r="CA39"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Z40" i="5"/>
  <c r="CA40"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Z41" i="5"/>
  <c r="CA41"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Z42" i="5"/>
  <c r="CA42"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Z43" i="5"/>
  <c r="CA43"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Z44" i="5"/>
  <c r="CA44"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BO45" i="5"/>
  <c r="BP45" i="5"/>
  <c r="BQ45" i="5"/>
  <c r="BR45" i="5"/>
  <c r="BS45" i="5"/>
  <c r="BT45" i="5"/>
  <c r="BU45" i="5"/>
  <c r="BV45" i="5"/>
  <c r="BW45" i="5"/>
  <c r="BX45" i="5"/>
  <c r="BZ45" i="5"/>
  <c r="CA45"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Z46" i="5"/>
  <c r="CA46"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Z47" i="5"/>
  <c r="CA47"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Z48" i="5"/>
  <c r="CA48"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BO49" i="5"/>
  <c r="BP49" i="5"/>
  <c r="BQ49" i="5"/>
  <c r="BR49" i="5"/>
  <c r="BS49" i="5"/>
  <c r="BT49" i="5"/>
  <c r="BU49" i="5"/>
  <c r="BV49" i="5"/>
  <c r="BW49" i="5"/>
  <c r="BX49" i="5"/>
  <c r="BZ49" i="5"/>
  <c r="CA49"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Z50" i="5"/>
  <c r="CA50"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BN51" i="5"/>
  <c r="BO51" i="5"/>
  <c r="BP51" i="5"/>
  <c r="BQ51" i="5"/>
  <c r="BR51" i="5"/>
  <c r="BS51" i="5"/>
  <c r="BT51" i="5"/>
  <c r="BU51" i="5"/>
  <c r="BV51" i="5"/>
  <c r="BW51" i="5"/>
  <c r="BX51" i="5"/>
  <c r="BZ51" i="5"/>
  <c r="CA51" i="5"/>
  <c r="CB51"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Z52" i="5"/>
  <c r="CA52" i="5"/>
  <c r="CB52"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Z53" i="5"/>
  <c r="CA53" i="5"/>
  <c r="CB53"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BN54" i="5"/>
  <c r="BO54" i="5"/>
  <c r="BP54" i="5"/>
  <c r="BQ54" i="5"/>
  <c r="BR54" i="5"/>
  <c r="BS54" i="5"/>
  <c r="BT54" i="5"/>
  <c r="BU54" i="5"/>
  <c r="BV54" i="5"/>
  <c r="BW54" i="5"/>
  <c r="BX54" i="5"/>
  <c r="BZ54" i="5"/>
  <c r="CA54"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BO55" i="5"/>
  <c r="BP55" i="5"/>
  <c r="BQ55" i="5"/>
  <c r="BR55" i="5"/>
  <c r="BS55" i="5"/>
  <c r="BT55" i="5"/>
  <c r="BU55" i="5"/>
  <c r="BV55" i="5"/>
  <c r="BW55" i="5"/>
  <c r="BX55" i="5"/>
  <c r="BZ55" i="5"/>
  <c r="CA55"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Z56" i="5"/>
  <c r="CA56" i="5"/>
  <c r="CB56"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Z57" i="5"/>
  <c r="CA57"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Z58" i="5"/>
  <c r="CA58"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Z59" i="5"/>
  <c r="CA59" i="5"/>
  <c r="CB59"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Z60" i="5"/>
  <c r="CA60" i="5"/>
  <c r="CB60"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Z61" i="5"/>
  <c r="CA61"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Z62" i="5"/>
  <c r="CA62"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Z63" i="5"/>
  <c r="CA63"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Z64" i="5"/>
  <c r="CA64"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BU65" i="5"/>
  <c r="BV65" i="5"/>
  <c r="BW65" i="5"/>
  <c r="BX65" i="5"/>
  <c r="BZ65" i="5"/>
  <c r="CA65" i="5"/>
  <c r="CB65"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Z66" i="5"/>
  <c r="CA66"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Z67" i="5"/>
  <c r="CA67"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Z68" i="5"/>
  <c r="CA68"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Z69" i="5"/>
  <c r="CA69"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Z70" i="5"/>
  <c r="CA70"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Z71" i="5"/>
  <c r="CA71"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Z75" i="5"/>
  <c r="CA75"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Z76" i="5"/>
  <c r="CA76"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Z77" i="5"/>
  <c r="CA77"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Z78" i="5"/>
  <c r="CA78"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T79" i="5"/>
  <c r="BU79" i="5"/>
  <c r="BV79" i="5"/>
  <c r="BW79" i="5"/>
  <c r="BX79" i="5"/>
  <c r="BZ79" i="5"/>
  <c r="CA79"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BO80" i="5"/>
  <c r="BP80" i="5"/>
  <c r="BQ80" i="5"/>
  <c r="BT80" i="5"/>
  <c r="BU80" i="5"/>
  <c r="BV80" i="5"/>
  <c r="BW80" i="5"/>
  <c r="BX80" i="5"/>
  <c r="BZ80" i="5"/>
  <c r="CA80"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Z81" i="5"/>
  <c r="CA81"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Z82" i="5"/>
  <c r="CA82"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Z85" i="5"/>
  <c r="CA85"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T86" i="5"/>
  <c r="BU86" i="5"/>
  <c r="BV86" i="5"/>
  <c r="BW86" i="5"/>
  <c r="BX86" i="5"/>
  <c r="BZ86" i="5"/>
  <c r="CA86" i="5"/>
  <c r="F87" i="5"/>
  <c r="G87" i="5"/>
  <c r="H87" i="5"/>
  <c r="I87" i="5"/>
  <c r="J87" i="5"/>
  <c r="K87" i="5"/>
  <c r="L87" i="5"/>
  <c r="M87" i="5"/>
  <c r="N87" i="5"/>
  <c r="O87" i="5"/>
  <c r="P87" i="5"/>
  <c r="Q87" i="5"/>
  <c r="R87" i="5"/>
  <c r="S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Z87" i="5"/>
  <c r="CA87"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Z88" i="5"/>
  <c r="CA88"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T89" i="5"/>
  <c r="BU89" i="5"/>
  <c r="BV89" i="5"/>
  <c r="BW89" i="5"/>
  <c r="BX89" i="5"/>
  <c r="BZ89" i="5"/>
  <c r="CA89"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T91" i="5"/>
  <c r="BU91" i="5"/>
  <c r="BV91" i="5"/>
  <c r="BW91" i="5"/>
  <c r="BX91" i="5"/>
  <c r="BZ91" i="5"/>
  <c r="CA91"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T92" i="5"/>
  <c r="BU92" i="5"/>
  <c r="BV92" i="5"/>
  <c r="BW92" i="5"/>
  <c r="BX92" i="5"/>
  <c r="BZ92" i="5"/>
  <c r="CA92"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T93" i="5"/>
  <c r="BU93" i="5"/>
  <c r="BV93" i="5"/>
  <c r="BW93" i="5"/>
  <c r="BX93" i="5"/>
  <c r="BZ93" i="5"/>
  <c r="CA93"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T94" i="5"/>
  <c r="BU94" i="5"/>
  <c r="BV94" i="5"/>
  <c r="BW94" i="5"/>
  <c r="BX94" i="5"/>
  <c r="BZ94" i="5"/>
  <c r="CA94"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T95" i="5"/>
  <c r="BU95" i="5"/>
  <c r="BV95" i="5"/>
  <c r="BW95" i="5"/>
  <c r="BX95" i="5"/>
  <c r="BZ95" i="5"/>
  <c r="CA95"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T96" i="5"/>
  <c r="BU96" i="5"/>
  <c r="BV96" i="5"/>
  <c r="BW96" i="5"/>
  <c r="BX96" i="5"/>
  <c r="BZ96" i="5"/>
  <c r="CA96"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BU98" i="5"/>
  <c r="BV98" i="5"/>
  <c r="BW98" i="5"/>
  <c r="BX98" i="5"/>
  <c r="BZ98" i="5"/>
  <c r="CA98"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T99" i="5"/>
  <c r="BU99" i="5"/>
  <c r="BV99" i="5"/>
  <c r="BW99" i="5"/>
  <c r="BX99" i="5"/>
  <c r="BZ99" i="5"/>
  <c r="CA99"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Z102" i="5"/>
  <c r="CA102" i="5"/>
  <c r="CB102" i="5"/>
  <c r="F103" i="5"/>
  <c r="G103" i="5"/>
  <c r="H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T103" i="5"/>
  <c r="BU103" i="5"/>
  <c r="BV103" i="5"/>
  <c r="BW103" i="5"/>
  <c r="BX103" i="5"/>
  <c r="BZ103" i="5"/>
  <c r="CA103" i="5"/>
  <c r="F104"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T104" i="5"/>
  <c r="BU104" i="5"/>
  <c r="BV104" i="5"/>
  <c r="BW104" i="5"/>
  <c r="BX104" i="5"/>
  <c r="BZ104" i="5"/>
  <c r="CA104" i="5"/>
  <c r="CB104"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T105" i="5"/>
  <c r="BU105" i="5"/>
  <c r="BV105" i="5"/>
  <c r="BW105" i="5"/>
  <c r="BX105" i="5"/>
  <c r="BZ105" i="5"/>
  <c r="CA105" i="5"/>
  <c r="F106"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V106" i="5"/>
  <c r="BW106" i="5"/>
  <c r="BX106" i="5"/>
  <c r="BZ106" i="5"/>
  <c r="CA106"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BT12" i="5"/>
  <c r="BU12" i="5"/>
  <c r="BV12" i="5"/>
  <c r="BW12" i="5"/>
  <c r="BX12" i="5"/>
  <c r="BZ12" i="5"/>
  <c r="CA12" i="5"/>
  <c r="F12" i="5"/>
  <c r="BP11" i="5"/>
  <c r="BQ11" i="5"/>
  <c r="BR11" i="5"/>
  <c r="BS11" i="5"/>
  <c r="BT11" i="5"/>
  <c r="BU11" i="5"/>
  <c r="BV11" i="5"/>
  <c r="BW11" i="5"/>
  <c r="BX11" i="5"/>
  <c r="BY11" i="5"/>
  <c r="BZ11" i="5"/>
  <c r="CA11" i="5"/>
  <c r="CB11" i="5"/>
  <c r="BJ11" i="5"/>
  <c r="BK11" i="5"/>
  <c r="BL11" i="5"/>
  <c r="BM11" i="5"/>
  <c r="BN11" i="5"/>
  <c r="BO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F11" i="5"/>
  <c r="CC2" i="1" l="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A104" i="5" l="1"/>
  <c r="C104" i="5"/>
  <c r="D104" i="5"/>
  <c r="E104" i="5"/>
  <c r="A105" i="5"/>
  <c r="C105" i="5"/>
  <c r="D105" i="5"/>
  <c r="E105" i="5"/>
  <c r="A106" i="5"/>
  <c r="C106" i="5"/>
  <c r="D106" i="5"/>
  <c r="E106" i="5"/>
  <c r="E103" i="5" l="1"/>
  <c r="C13" i="5" l="1"/>
  <c r="C14" i="5"/>
  <c r="C15" i="5"/>
  <c r="C16" i="5"/>
  <c r="C17"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2" i="5"/>
  <c r="A12" i="5" l="1"/>
  <c r="D103" i="5" l="1"/>
  <c r="A103" i="5"/>
  <c r="E13" i="5" l="1"/>
  <c r="E14" i="5"/>
  <c r="E15" i="5"/>
  <c r="E16" i="5"/>
  <c r="E17"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2" i="5"/>
  <c r="D13" i="5"/>
  <c r="D14" i="5"/>
  <c r="D15" i="5"/>
  <c r="D16" i="5"/>
  <c r="D17"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2"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7" i="5"/>
  <c r="A16" i="5"/>
  <c r="A15" i="5"/>
  <c r="A13" i="5"/>
  <c r="M1" i="19" l="1"/>
  <c r="K1" i="19"/>
  <c r="J1" i="19"/>
  <c r="I1" i="19"/>
  <c r="H1" i="19"/>
  <c r="L1" i="19"/>
  <c r="L2" i="18"/>
  <c r="L1" i="18" s="1"/>
  <c r="K2" i="18"/>
  <c r="K1" i="18" s="1"/>
  <c r="J2" i="18"/>
  <c r="J1" i="18" s="1"/>
  <c r="I2" i="18"/>
  <c r="I1" i="18" s="1"/>
  <c r="H2" i="18"/>
  <c r="H1" i="18" s="1"/>
  <c r="L2" i="17"/>
  <c r="L1" i="17" s="1"/>
  <c r="K2" i="17"/>
  <c r="K1" i="17" s="1"/>
  <c r="J2" i="17"/>
  <c r="J1" i="17" s="1"/>
  <c r="I2" i="17"/>
  <c r="I1" i="17" s="1"/>
  <c r="H2" i="17"/>
  <c r="H1" i="17" s="1"/>
  <c r="L2" i="16"/>
  <c r="L1" i="16" s="1"/>
  <c r="K2" i="16"/>
  <c r="K1" i="16" s="1"/>
  <c r="J2" i="16"/>
  <c r="J1" i="16" s="1"/>
  <c r="I2" i="16"/>
  <c r="I1" i="16" s="1"/>
  <c r="H2" i="16"/>
  <c r="H1" i="16" s="1"/>
  <c r="S2" i="15"/>
  <c r="R2" i="15"/>
  <c r="Q2" i="15"/>
  <c r="P2" i="15"/>
  <c r="P1" i="15" s="1"/>
  <c r="O2" i="15"/>
  <c r="O1" i="15" s="1"/>
  <c r="N2" i="15"/>
  <c r="N1" i="15" s="1"/>
  <c r="M2" i="15"/>
  <c r="M1" i="15" s="1"/>
  <c r="L2" i="15"/>
  <c r="L1" i="15" s="1"/>
  <c r="K2" i="15"/>
  <c r="K1" i="15" s="1"/>
  <c r="J2" i="15"/>
  <c r="J1" i="15" s="1"/>
  <c r="I2" i="15"/>
  <c r="I1" i="15" s="1"/>
  <c r="H2" i="15"/>
  <c r="H1" i="15" s="1"/>
  <c r="L2" i="14"/>
  <c r="L1" i="14" s="1"/>
  <c r="K2" i="14"/>
  <c r="K1" i="14" s="1"/>
  <c r="J2" i="14"/>
  <c r="J1" i="14" s="1"/>
  <c r="I2" i="14"/>
  <c r="I1" i="14" s="1"/>
  <c r="H2" i="14"/>
  <c r="H1" i="14" s="1"/>
  <c r="K2" i="13"/>
  <c r="K1" i="13" s="1"/>
  <c r="J2" i="13"/>
  <c r="J1" i="13" s="1"/>
  <c r="I2" i="13"/>
  <c r="I1" i="13" s="1"/>
  <c r="H2" i="13"/>
  <c r="H1" i="13" s="1"/>
  <c r="J2" i="12"/>
  <c r="J1" i="12" s="1"/>
  <c r="I2" i="12"/>
  <c r="I1" i="12" s="1"/>
  <c r="H2" i="12"/>
  <c r="H1" i="12" s="1"/>
  <c r="Q2" i="11"/>
  <c r="Q1" i="11" s="1"/>
  <c r="P2" i="11"/>
  <c r="P1" i="11" s="1"/>
  <c r="O2" i="11"/>
  <c r="O1" i="11" s="1"/>
  <c r="N2" i="11"/>
  <c r="N1" i="11" s="1"/>
  <c r="M2" i="11"/>
  <c r="M1" i="11" s="1"/>
  <c r="L2" i="11"/>
  <c r="L1" i="11" s="1"/>
  <c r="K2" i="11"/>
  <c r="K1" i="11" s="1"/>
  <c r="J2" i="11"/>
  <c r="J1" i="11" s="1"/>
  <c r="I2" i="11"/>
  <c r="I1" i="11" s="1"/>
  <c r="H2" i="11"/>
  <c r="H1" i="11" s="1"/>
  <c r="L2" i="10"/>
  <c r="L1" i="10" s="1"/>
  <c r="K2" i="10"/>
  <c r="K1" i="10" s="1"/>
  <c r="J2" i="10"/>
  <c r="J1" i="10" s="1"/>
  <c r="I2" i="10"/>
  <c r="I1" i="10" s="1"/>
  <c r="H2" i="10"/>
  <c r="H1" i="10" s="1"/>
  <c r="J2" i="9"/>
  <c r="J1" i="9" s="1"/>
  <c r="I2" i="9"/>
  <c r="I1" i="9" s="1"/>
  <c r="H2" i="9"/>
  <c r="H1" i="9" s="1"/>
  <c r="N2" i="8"/>
  <c r="N1" i="8" s="1"/>
  <c r="M2" i="8"/>
  <c r="M1" i="8" s="1"/>
  <c r="L2" i="8"/>
  <c r="L1" i="8" s="1"/>
  <c r="K2" i="8"/>
  <c r="K1" i="8" s="1"/>
  <c r="J2" i="8"/>
  <c r="J1" i="8" s="1"/>
  <c r="I2" i="8"/>
  <c r="I1" i="8" s="1"/>
  <c r="H2" i="8"/>
  <c r="H1" i="8" s="1"/>
  <c r="M2" i="7"/>
  <c r="M1" i="7" s="1"/>
  <c r="L2" i="7"/>
  <c r="L1" i="7" s="1"/>
  <c r="K2" i="7"/>
  <c r="K1" i="7" s="1"/>
  <c r="J2" i="7"/>
  <c r="J1" i="7" s="1"/>
  <c r="I2" i="7"/>
  <c r="I1" i="7" s="1"/>
  <c r="H2" i="7"/>
  <c r="H1" i="7" s="1"/>
</calcChain>
</file>

<file path=xl/sharedStrings.xml><?xml version="1.0" encoding="utf-8"?>
<sst xmlns="http://schemas.openxmlformats.org/spreadsheetml/2006/main" count="9319" uniqueCount="522">
  <si>
    <t>Fund</t>
  </si>
  <si>
    <t xml:space="preserve">Client </t>
  </si>
  <si>
    <t>ISIN</t>
  </si>
  <si>
    <t>Fund Type</t>
  </si>
  <si>
    <t>Deal Type</t>
  </si>
  <si>
    <t>Region</t>
  </si>
  <si>
    <t>Fund Name</t>
  </si>
  <si>
    <t>SPFH</t>
  </si>
  <si>
    <t>IE00B454X613</t>
  </si>
  <si>
    <t>Equity</t>
  </si>
  <si>
    <t>T+1</t>
  </si>
  <si>
    <t>Latin America</t>
  </si>
  <si>
    <t>SPDR MSCI EM Latin America UCITS ETF</t>
  </si>
  <si>
    <t>SPFI</t>
  </si>
  <si>
    <t>IE00B431K857</t>
  </si>
  <si>
    <t>Europe</t>
  </si>
  <si>
    <t>SPDR MSCI EM Europe UCITS ETF</t>
  </si>
  <si>
    <t>SPFL</t>
  </si>
  <si>
    <t>IE00B41RYL63</t>
  </si>
  <si>
    <t>Fixed Income</t>
  </si>
  <si>
    <t>SPDR Barclays Euro Aggregate Bond UCITS ETF</t>
  </si>
  <si>
    <t>SPFM</t>
  </si>
  <si>
    <t>IE00B3S5XW04</t>
  </si>
  <si>
    <t>SPDR Barclays Euro Government Bond UCITS ETF</t>
  </si>
  <si>
    <t>SPFN</t>
  </si>
  <si>
    <t>IE00B3T9LM79</t>
  </si>
  <si>
    <t>SPDR Barclays Euro Corporate Bond UCITS ETF</t>
  </si>
  <si>
    <t>SPFP</t>
  </si>
  <si>
    <t>IE00B3W74078</t>
  </si>
  <si>
    <t>UK</t>
  </si>
  <si>
    <t>SPDR Barclays UK Gilt UCITS ETF</t>
  </si>
  <si>
    <t>SPFQ</t>
  </si>
  <si>
    <t>IE00B4694Z11</t>
  </si>
  <si>
    <t>SPDR Barclays Sterling Corporate Bond UCITS ETF</t>
  </si>
  <si>
    <t>SPFR</t>
  </si>
  <si>
    <t>US</t>
  </si>
  <si>
    <t>SPDR Barclays US Aggregate Bond UCITS ETF</t>
  </si>
  <si>
    <t>SPFS</t>
  </si>
  <si>
    <t>IE00B44CND37</t>
  </si>
  <si>
    <t>SPDR Barclays US Treasury Bond UCITS ETF</t>
  </si>
  <si>
    <t>SPFY</t>
  </si>
  <si>
    <t xml:space="preserve">IE00BC7GZJ81 </t>
  </si>
  <si>
    <t>SPDR Barclays 1-3 Year US Treasury Bond UCITS ETF</t>
  </si>
  <si>
    <t>SPGA</t>
  </si>
  <si>
    <t>IE00B6YX5D40</t>
  </si>
  <si>
    <t>SPDR S&amp;P US Dividend Aristocrats UCITS ETF</t>
  </si>
  <si>
    <t>SPGB</t>
  </si>
  <si>
    <t>SPDR S&amp;P 400 US Mid Cap UCITS ETF</t>
  </si>
  <si>
    <t>SPGD</t>
  </si>
  <si>
    <t>SPDR S&amp;P UK Dividend Aristocrats UCITS ETF</t>
  </si>
  <si>
    <t>SPGE</t>
  </si>
  <si>
    <t>IE00B5M1WJ87</t>
  </si>
  <si>
    <t>SPDR S&amp;P Euro Dividend Aristocrats UCITS ETF</t>
  </si>
  <si>
    <t>SPGF</t>
  </si>
  <si>
    <t>SPDR FTSE UK All Share UCITS ETF</t>
  </si>
  <si>
    <t>SPHA</t>
  </si>
  <si>
    <t>IE00B6YX5K17</t>
  </si>
  <si>
    <t>SPDR Barclays 1-5 Year Gilt UCITS ETF</t>
  </si>
  <si>
    <t>SPHB</t>
  </si>
  <si>
    <t>SPDR Barclays 15+ Year Gilt UCITS ETF</t>
  </si>
  <si>
    <t>SPHD</t>
  </si>
  <si>
    <t>IE00B6YX5F63</t>
  </si>
  <si>
    <t>SPDR Barclays 1-3 Year Euro Government Bond UCITS ETF</t>
  </si>
  <si>
    <t>SPHF</t>
  </si>
  <si>
    <t>IE00B6YX5M31</t>
  </si>
  <si>
    <t>SPDR Barclays Euro High Yield Bond UCITS ETF</t>
  </si>
  <si>
    <t>SPHI</t>
  </si>
  <si>
    <t>IE00B6YX5C33</t>
  </si>
  <si>
    <t>SPDR S&amp;P 500 UCITS ETF</t>
  </si>
  <si>
    <t>SPIA</t>
  </si>
  <si>
    <t>IE00B7LFXY77</t>
  </si>
  <si>
    <t>Other</t>
  </si>
  <si>
    <t>SPDR BofA Merrill Lynch Emerging Markets Corporate Bond UCITS ETF</t>
  </si>
  <si>
    <t>SPID</t>
  </si>
  <si>
    <t>SPDR S&amp;P 500 Low Volatility UCITS ETF</t>
  </si>
  <si>
    <t>SPIE</t>
  </si>
  <si>
    <t>IE00B910VR50</t>
  </si>
  <si>
    <t>SPDR MSCI EMU UCITS ETF</t>
  </si>
  <si>
    <t>SPIF</t>
  </si>
  <si>
    <t>IE00B99FL386</t>
  </si>
  <si>
    <t>SPDR Barclays 0-5 Year US High Yield Bond UCITS ETF</t>
  </si>
  <si>
    <t>SPIO</t>
  </si>
  <si>
    <t>IE00BCBJF711</t>
  </si>
  <si>
    <t>SPDR Barclays 0-5 Year Sterling Corporate Bond UCITS ETF</t>
  </si>
  <si>
    <t>SPIP</t>
  </si>
  <si>
    <t xml:space="preserve">IE00BC7GZW19 </t>
  </si>
  <si>
    <t>SPDR Barclays 0-3 Year Euro Corporate Bond UCITS ETF</t>
  </si>
  <si>
    <t>SPIQ</t>
  </si>
  <si>
    <t>SPDR Barclays 0-3 Year US Corporate Bond UCITS ETF</t>
  </si>
  <si>
    <t>SPIV</t>
  </si>
  <si>
    <t>IE00BFTWP510</t>
  </si>
  <si>
    <t>SPDR EURO STOXX Low Volatility UCITS ETF</t>
  </si>
  <si>
    <t>SPIZ</t>
  </si>
  <si>
    <t>IE00BJ38QD84</t>
  </si>
  <si>
    <t>SPJE</t>
  </si>
  <si>
    <t>IE00BKY7WX37</t>
  </si>
  <si>
    <t xml:space="preserve">SPDR Russell 3000 U.S. Total Market UCITS ETF </t>
  </si>
  <si>
    <t>SPJI</t>
  </si>
  <si>
    <t>SPDR BARCLAYS 3-5 YEAR EURO GOVERNMENT  BOND UCITS ETF</t>
  </si>
  <si>
    <t>SPJL</t>
  </si>
  <si>
    <t>IE00BSJCQV56</t>
  </si>
  <si>
    <t>SPDR FTSE EPRA EUROPE EX UK REAL ESTATE UCITS ETF</t>
  </si>
  <si>
    <t>SPJM</t>
  </si>
  <si>
    <t>IE00BSPLC306</t>
  </si>
  <si>
    <t>SPDR MSCI Europe Value Weighted UCITS ETF</t>
  </si>
  <si>
    <t>SPJN</t>
  </si>
  <si>
    <t>SPDR MSCI Europe Small Cap Value Weighted UCITS ETF</t>
  </si>
  <si>
    <t>SPJP</t>
  </si>
  <si>
    <t>IE00BKWQ0M75</t>
  </si>
  <si>
    <t>SPDR MSCI Europe Small Cap UCITS ETF</t>
  </si>
  <si>
    <t>SPJQ</t>
  </si>
  <si>
    <t>IE00BKWQ0Q14</t>
  </si>
  <si>
    <t>SPDR MSCI Europe UCITS ETF</t>
  </si>
  <si>
    <t>SPJR</t>
  </si>
  <si>
    <t>IE00BKWQ0B60</t>
  </si>
  <si>
    <t>SPDR AEX UCITS ETF</t>
  </si>
  <si>
    <t>SPJS</t>
  </si>
  <si>
    <t>IE00BKWQ0C77</t>
  </si>
  <si>
    <t>SPDR MSCI Europe Consumer Discretionary UCITS ETF</t>
  </si>
  <si>
    <t>SPJU</t>
  </si>
  <si>
    <t>IE00BKWQ0D84</t>
  </si>
  <si>
    <t>SPDR MSCI Europe Consumer Staples UCITS ETF</t>
  </si>
  <si>
    <t>SPJV</t>
  </si>
  <si>
    <t>IE00BKWQ0F09</t>
  </si>
  <si>
    <t>SPDR MSCI Europe Energy UCITS ETF</t>
  </si>
  <si>
    <t>SPJW</t>
  </si>
  <si>
    <t>IE00BKWQ0G16</t>
  </si>
  <si>
    <t>SPDR MSCI Europe Financials UCITS ETF</t>
  </si>
  <si>
    <t>SPJX</t>
  </si>
  <si>
    <t>SPDR MSCI Europe Health Care UCITS ETF</t>
  </si>
  <si>
    <t>SPJY</t>
  </si>
  <si>
    <t>IE00BKWQ0J47</t>
  </si>
  <si>
    <t>SPDR MSCI Europe Industrials UCITS ETF</t>
  </si>
  <si>
    <t>SPJZ</t>
  </si>
  <si>
    <t>IE00BKWQ0L68</t>
  </si>
  <si>
    <t>SPDR MSCI Europe Materials UCITS ETF</t>
  </si>
  <si>
    <t>SPKA</t>
  </si>
  <si>
    <t>IE00BKWQ0K51</t>
  </si>
  <si>
    <t>SPDR MSCI Europe Technology UCITS ETF</t>
  </si>
  <si>
    <t>SPKB</t>
  </si>
  <si>
    <t>SPDR MSCI Europe Telecommunications UCITS ETF</t>
  </si>
  <si>
    <t>SPKD</t>
  </si>
  <si>
    <t>IE00BKWQ0P07</t>
  </si>
  <si>
    <t>SPDR MSCI Europe Utilities UCITS ETF</t>
  </si>
  <si>
    <t>SPKJ</t>
  </si>
  <si>
    <t>IE00BSPLC413</t>
  </si>
  <si>
    <t>SPDR MSCI USA Small Cap Value Weighted UCITS ETF</t>
  </si>
  <si>
    <t>SPKL</t>
  </si>
  <si>
    <t>SPDR MSCI USA Value Weighted UCITS ETF</t>
  </si>
  <si>
    <t>SPKM</t>
  </si>
  <si>
    <t>IE00BWBXM385</t>
  </si>
  <si>
    <t>SPDR S&amp;P U.S. CONSUMER STAPLES SELECT SECTOR UCITS ETF</t>
  </si>
  <si>
    <t>SPKN</t>
  </si>
  <si>
    <t>SPDR S&amp;P U.S. ENERGY SELECT SECTOR UCITS ETF</t>
  </si>
  <si>
    <t>SPKP</t>
  </si>
  <si>
    <t>IE00BWBXM500</t>
  </si>
  <si>
    <t>SPDR S&amp;P U.S. FINANCIALS SELECT SECTOR UCITS ETF</t>
  </si>
  <si>
    <t>SPKQ</t>
  </si>
  <si>
    <t>IE00BWBXM617</t>
  </si>
  <si>
    <t>SPDR S&amp;P U.S. HEALTH CARE SELECT SECTOR UCITS ETF</t>
  </si>
  <si>
    <t>SPKR</t>
  </si>
  <si>
    <t>SPDR S&amp;P U.S. INDUSTRIALS SELECT SECTOR UCITS ETF</t>
  </si>
  <si>
    <t>SPKS</t>
  </si>
  <si>
    <t>IE00BWBXM831</t>
  </si>
  <si>
    <t>SPDR S&amp;P U.S. MATERIALS SELECT SECTOR UCITS ETF</t>
  </si>
  <si>
    <t>SPKU</t>
  </si>
  <si>
    <t>IE00BWBXM948</t>
  </si>
  <si>
    <t>SPDR S&amp;P U.S. TECHNOLOGY SELECT SECTOR   UCITS ETF</t>
  </si>
  <si>
    <t>SPKV</t>
  </si>
  <si>
    <t>SPDR S&amp;P U.S. CONSUMER DISCRETIONARY SELECT SECTOR UCITS ETF</t>
  </si>
  <si>
    <t>SPKW</t>
  </si>
  <si>
    <t>IE00BWBXMB69</t>
  </si>
  <si>
    <t>SPDR S&amp;P U.S. UTILITIES SELECT SECTOR UCITS ETF</t>
  </si>
  <si>
    <t>SPTD</t>
  </si>
  <si>
    <t>IE00BZ0G8977</t>
  </si>
  <si>
    <t xml:space="preserve">SPDR Barclays U.S. TIPS UCITS ETF </t>
  </si>
  <si>
    <t>SPTE</t>
  </si>
  <si>
    <t>IE00BZ0G8860</t>
  </si>
  <si>
    <t xml:space="preserve">SPDR Barclays 10+ Year U.S. Corporate bond UCITS ETF </t>
  </si>
  <si>
    <t>SPFA</t>
  </si>
  <si>
    <t>IE00B44Z5B48</t>
  </si>
  <si>
    <t>Global</t>
  </si>
  <si>
    <t>SPDR MSCI ACWI UCITS ETF</t>
  </si>
  <si>
    <t>SPFB</t>
  </si>
  <si>
    <t>IE00B3YLTY66</t>
  </si>
  <si>
    <t>SPDR MSCI ACWI IMI UCITS ETF</t>
  </si>
  <si>
    <t>SPFD</t>
  </si>
  <si>
    <t>IE00B469F816</t>
  </si>
  <si>
    <t>SPDR MSCI Emerging Markets UCITS ETF</t>
  </si>
  <si>
    <t>SPFE</t>
  </si>
  <si>
    <t>SPDR MSCI Emerging Markets Small Cap UCITS ETF</t>
  </si>
  <si>
    <t>SPFG</t>
  </si>
  <si>
    <t>Asia</t>
  </si>
  <si>
    <t>SPDR MSCI EM Asia UCITS ETF</t>
  </si>
  <si>
    <t>SPFV</t>
  </si>
  <si>
    <t>IE00B4613386</t>
  </si>
  <si>
    <t>SPDR Barclays Emerging Markets Local Bond UCITS ETF</t>
  </si>
  <si>
    <t>SPGL</t>
  </si>
  <si>
    <t>IE00B7GBL799</t>
  </si>
  <si>
    <t>SPDR Citi Asia Local Government Bond UCITS ETF</t>
  </si>
  <si>
    <t>SPHG</t>
  </si>
  <si>
    <t>SPDR S&amp;P Emerging Markets Dividend UCITS ETF</t>
  </si>
  <si>
    <t>SPIB</t>
  </si>
  <si>
    <t>IE00B8GF1M35</t>
  </si>
  <si>
    <t>SPDR Dow Jones Global Real Estate UCITS ETF</t>
  </si>
  <si>
    <t>SPIJ</t>
  </si>
  <si>
    <t>IE00B9KNR336</t>
  </si>
  <si>
    <t>SPDR S&amp;P Pan Asia Dividend Aristocrats UCITS ETF</t>
  </si>
  <si>
    <t>SPIL</t>
  </si>
  <si>
    <t>IE00B7MXFZ59</t>
  </si>
  <si>
    <t xml:space="preserve">SPDR Barclays EM Inflation Linked Local Bond UCITS ETF </t>
  </si>
  <si>
    <t>SPIM</t>
  </si>
  <si>
    <t>IE00B9CQXS71</t>
  </si>
  <si>
    <t>SPDR S&amp;P Global Dividend Aristocrats UCITS ETF</t>
  </si>
  <si>
    <t>SPIR</t>
  </si>
  <si>
    <t>IE00BCBJFC69</t>
  </si>
  <si>
    <t>BRIC</t>
  </si>
  <si>
    <t>SPDR MSCI EM Beyond BRIC UCITS ETF</t>
  </si>
  <si>
    <t>SPIS</t>
  </si>
  <si>
    <t>IE00BCBJG560</t>
  </si>
  <si>
    <t>SPDR MSCI World Small Cap UCITS ETF</t>
  </si>
  <si>
    <t>SPJ9</t>
  </si>
  <si>
    <t>IE00BQWJFQ70</t>
  </si>
  <si>
    <t>Fixed Income &amp; Equity both</t>
  </si>
  <si>
    <t>SPDR MORNINGSTAR MULTI-ASSET GLOBAL INFRASTRUCTURE UCITS ETF</t>
  </si>
  <si>
    <t>SPJF</t>
  </si>
  <si>
    <t>SPDR BofA Merrill Lynch 0-5 Year EM USD Bond UCITS ETF</t>
  </si>
  <si>
    <t>SPJO</t>
  </si>
  <si>
    <t>SPDR Thompson Reuters Global Convertible Bond UCITS ETF</t>
  </si>
  <si>
    <t>SPTA</t>
  </si>
  <si>
    <t>IE00BZ0G8B96</t>
  </si>
  <si>
    <t>SPDR MSCI Japan UCITS ETF</t>
  </si>
  <si>
    <t>SPTB</t>
  </si>
  <si>
    <t>SPDR Barclays 3-10 Year U.S. Corporate Bond UCITS ETF</t>
  </si>
  <si>
    <t>SPTF</t>
  </si>
  <si>
    <t>IE00BYSZ5R67</t>
  </si>
  <si>
    <t>SPDR Barclays 3-5 Year U.S. Treasury Bond UCITS ETF</t>
  </si>
  <si>
    <t>SPTG</t>
  </si>
  <si>
    <t>IE00BYSZ5S74</t>
  </si>
  <si>
    <t>SPDR Barclays 5-7 Year U.S. Treasury Bond UCITS ETF</t>
  </si>
  <si>
    <t>SPTH</t>
  </si>
  <si>
    <t>IE00BYSZ5T81</t>
  </si>
  <si>
    <t>SPDR Barclays 7-10 Year U.S. Treasury Bond UCITS ETF</t>
  </si>
  <si>
    <t>SPTI</t>
  </si>
  <si>
    <t>IE00BYSZ5V04</t>
  </si>
  <si>
    <t>SPDR Barclays 10+ Year U.S. Treasury Bond UCITS ETF</t>
  </si>
  <si>
    <t>SPTJ</t>
  </si>
  <si>
    <t>IE00BYSZ5W11</t>
  </si>
  <si>
    <t>SPDR Barclays 3-7 Year Euro Corporate Bond UCITS ETF</t>
  </si>
  <si>
    <t>SPTL</t>
  </si>
  <si>
    <t>SPDR Barclays 7+ Year Euro Corporate Bond UCITS ETF</t>
  </si>
  <si>
    <t>SPTM</t>
  </si>
  <si>
    <t>IE00BYSZ5Y35</t>
  </si>
  <si>
    <t>SPDR Barclays 5-7 Year Euro Government Bond UCITS ETF</t>
  </si>
  <si>
    <t>SPTN</t>
  </si>
  <si>
    <t>SPDR Barclays 7-10 Year Euro Government Bond UCITS ETF</t>
  </si>
  <si>
    <t>SPTO</t>
  </si>
  <si>
    <t>SPDR Barclays 10+ Year Euro Government Bond UCITS ETF</t>
  </si>
  <si>
    <t>SPFU</t>
  </si>
  <si>
    <t>IE00B3VY0M37</t>
  </si>
  <si>
    <t>SPDR Barclays US Corporate Bond UCITS ETF</t>
  </si>
  <si>
    <t>SPTP</t>
  </si>
  <si>
    <t>SPTQ</t>
  </si>
  <si>
    <t>SPTR</t>
  </si>
  <si>
    <t>SPTS</t>
  </si>
  <si>
    <t>SPTU</t>
  </si>
  <si>
    <t>SPTV</t>
  </si>
  <si>
    <t>SPTW</t>
  </si>
  <si>
    <t>SPTX</t>
  </si>
  <si>
    <t>SPTY</t>
  </si>
  <si>
    <t>SPTZ</t>
  </si>
  <si>
    <t>IE00BYTRR640</t>
  </si>
  <si>
    <t>SPDR MSCI World Consumer Discretionary UCITS ETF</t>
  </si>
  <si>
    <t>IE00BYTRR756</t>
  </si>
  <si>
    <t>SPDR MSCI World Consumer Staples UCITS ETF</t>
  </si>
  <si>
    <t>IE00BYTRR863</t>
  </si>
  <si>
    <t>SPDR MSCI World Energy UCITS ETF</t>
  </si>
  <si>
    <t>IE00BYTRR970</t>
  </si>
  <si>
    <t>SPDR MSCI World Financials UCITS ETF</t>
  </si>
  <si>
    <t>IE00BYTRRB94</t>
  </si>
  <si>
    <t>SPDR MSCI World Health Care UCITS ETF</t>
  </si>
  <si>
    <t>SPDR MSCI World Industrials UCITS ETF</t>
  </si>
  <si>
    <t>IE00BYTRRF33</t>
  </si>
  <si>
    <t>SPDR MSCI World Materials UCITS ETF</t>
  </si>
  <si>
    <t>IE00BYTRRD19</t>
  </si>
  <si>
    <t>SPDR MSCI World Technology UCITS ETF</t>
  </si>
  <si>
    <t>IE00BYTRRG40</t>
  </si>
  <si>
    <t>SPDR MSCI World Telecommunications UCITS ETF</t>
  </si>
  <si>
    <t>IE00BYTRRH56</t>
  </si>
  <si>
    <t>SPDR MSCI World Utilities UCITS ETF</t>
  </si>
  <si>
    <t>Client ID</t>
  </si>
  <si>
    <t xml:space="preserve">Umbrella </t>
  </si>
  <si>
    <t>SPFF</t>
  </si>
  <si>
    <t>SSgA SPDR ETFs Europe I and II plc</t>
  </si>
  <si>
    <t>MCH Code</t>
  </si>
  <si>
    <t>Subfunds</t>
  </si>
  <si>
    <t>Class</t>
  </si>
  <si>
    <t>Umbrella</t>
  </si>
  <si>
    <t>Base</t>
  </si>
  <si>
    <t>SPDR I</t>
  </si>
  <si>
    <t>USD</t>
  </si>
  <si>
    <t>EUR</t>
  </si>
  <si>
    <t>GBP</t>
  </si>
  <si>
    <t>SPDR II</t>
  </si>
  <si>
    <t>Basket</t>
  </si>
  <si>
    <t>SPDR Russell 2000 U.S. Small Cap UCITS ETF</t>
  </si>
  <si>
    <t>JPY</t>
  </si>
  <si>
    <t>SPKX</t>
  </si>
  <si>
    <t>SPDR Barclays Global Aggregate Bond USD Hedged UCITS ETF</t>
  </si>
  <si>
    <t>Pending Launches</t>
  </si>
  <si>
    <t>SP2B</t>
  </si>
  <si>
    <t>SPDR Bar 3-10 US Cor GBP Hedge</t>
  </si>
  <si>
    <t>SP4B</t>
  </si>
  <si>
    <t>SPDR Bar 3-10 US Cor EUR Hedge</t>
  </si>
  <si>
    <t>SP5B</t>
  </si>
  <si>
    <t>SPDR Bar 3-10 US Cor CHF Hedge</t>
  </si>
  <si>
    <t>SP4I</t>
  </si>
  <si>
    <t>SPDR S&amp;P 500 GBP Hdg UCITS ETF</t>
  </si>
  <si>
    <t>SP5I</t>
  </si>
  <si>
    <t>SPDR S&amp;P 500 CHF Hdg UCITS ETF</t>
  </si>
  <si>
    <t>SP6I</t>
  </si>
  <si>
    <t>SPDR S&amp;P 500 EUR Hdg UCITS ETF</t>
  </si>
  <si>
    <t>EUR Hedge</t>
  </si>
  <si>
    <t>SPT1</t>
  </si>
  <si>
    <t>GBP Hedge</t>
  </si>
  <si>
    <t>SPT2</t>
  </si>
  <si>
    <t>CHF Hedge</t>
  </si>
  <si>
    <t>SPT3</t>
  </si>
  <si>
    <t>USD Hedge</t>
  </si>
  <si>
    <t>SPT4</t>
  </si>
  <si>
    <t>Hedge sleeves on SPTA</t>
  </si>
  <si>
    <t>SPIN</t>
  </si>
  <si>
    <t>SPDR Barclays Global High Yield Bond EUR Hedged UCITS ETF</t>
  </si>
  <si>
    <t>SPFJ</t>
  </si>
  <si>
    <t>SPFZ</t>
  </si>
  <si>
    <t>SPDR Barclays 10+ Year US Treasury Bond UCITS ETF **</t>
  </si>
  <si>
    <t>SPFW</t>
  </si>
  <si>
    <t>SPDR iBoxx ABF ex-China Bond ETF**</t>
  </si>
  <si>
    <t>SPJG</t>
  </si>
  <si>
    <t>SPDR JPX-Nikkei 400 Japan UCITS ETF</t>
  </si>
  <si>
    <t>SPJH</t>
  </si>
  <si>
    <t>SPDR Citi Debt Capacity Global Government Bond UCITS ETF</t>
  </si>
  <si>
    <t>SP02</t>
  </si>
  <si>
    <t>SP03</t>
  </si>
  <si>
    <t>SP04</t>
  </si>
  <si>
    <t>SP05</t>
  </si>
  <si>
    <t>** Client has confirmed that they want all accounts set up even though launch may be delayed.</t>
  </si>
  <si>
    <t>Test Funds</t>
  </si>
  <si>
    <t>SP0A</t>
  </si>
  <si>
    <t>SPDR Barclays Capital Global Aggregate Bond ETF</t>
  </si>
  <si>
    <t>SP0B</t>
  </si>
  <si>
    <t>SP0D</t>
  </si>
  <si>
    <t>Index</t>
  </si>
  <si>
    <t>SP0E</t>
  </si>
  <si>
    <t>SPDR Barclays Capital Emerging Markets Local Bond ETF</t>
  </si>
  <si>
    <t>SP0F</t>
  </si>
  <si>
    <t>SP0G</t>
  </si>
  <si>
    <t>SP0H</t>
  </si>
  <si>
    <t>SPDR Barclays Capital UK Gilt ETF</t>
  </si>
  <si>
    <t>SP0I</t>
  </si>
  <si>
    <t>SP0J</t>
  </si>
  <si>
    <t>SP0L</t>
  </si>
  <si>
    <t>SPDR MSCI Emerging Markets Small Cap ETF</t>
  </si>
  <si>
    <t>SP0M</t>
  </si>
  <si>
    <t>SP0N</t>
  </si>
  <si>
    <t>SP0O</t>
  </si>
  <si>
    <t>SPDR MSCI ACWI ETF</t>
  </si>
  <si>
    <t>SP0P</t>
  </si>
  <si>
    <t>SP0Q</t>
  </si>
  <si>
    <t>Expense Funds</t>
  </si>
  <si>
    <t>SP0S</t>
  </si>
  <si>
    <t>SPDR Europe ETF USD Exp Fund</t>
  </si>
  <si>
    <t>SP0U</t>
  </si>
  <si>
    <t>SPDR Europe ETF EUR Exp Fund</t>
  </si>
  <si>
    <t>SP0V</t>
  </si>
  <si>
    <t>SPDR Europe ETF GBP Exp Fund</t>
  </si>
  <si>
    <t>Fund name</t>
  </si>
  <si>
    <t xml:space="preserve">The following Dealing Calendar is reflective of primary market orders only. For secondary market transactions, please refer to the relevant exchange on which you are trading or contact your local broker. </t>
  </si>
  <si>
    <r>
      <t>Logic 1 - Business Day of UK Bank Holiday:</t>
    </r>
    <r>
      <rPr>
        <sz val="10"/>
        <rFont val="Tahoma"/>
        <family val="2"/>
      </rPr>
      <t xml:space="preserve"> </t>
    </r>
  </si>
  <si>
    <t>Logic 2 - Business Day before 20% of underlying:</t>
  </si>
  <si>
    <t/>
  </si>
  <si>
    <t>IE00B459R192</t>
  </si>
  <si>
    <t>IE00B4YBJ215</t>
  </si>
  <si>
    <t>IE00B6S2Z822</t>
  </si>
  <si>
    <t>IE00B7452L46</t>
  </si>
  <si>
    <t>IE00B6YX5L24</t>
  </si>
  <si>
    <t>IE00B802KR88</t>
  </si>
  <si>
    <t xml:space="preserve">IE00BC7GZX26 </t>
  </si>
  <si>
    <t>IE00BS7K8821</t>
  </si>
  <si>
    <t>IE00BSPLC298</t>
  </si>
  <si>
    <t>IE00BKWQ0H23</t>
  </si>
  <si>
    <t>IE00BKWQ0N82</t>
  </si>
  <si>
    <t>IE00BSPLC520</t>
  </si>
  <si>
    <t>IE00BWBXM492</t>
  </si>
  <si>
    <t>IE00BWBXM724</t>
  </si>
  <si>
    <t>IE00BWBXM278</t>
  </si>
  <si>
    <t>IE00BYV12Y75</t>
  </si>
  <si>
    <t>IE00BYSZ5X28</t>
  </si>
  <si>
    <t>IE00BYSZ5Z42</t>
  </si>
  <si>
    <t>IE00BYSZ6062</t>
  </si>
  <si>
    <t>T+2</t>
  </si>
  <si>
    <t>IE00B48X4842</t>
  </si>
  <si>
    <t>IE00B466KX20</t>
  </si>
  <si>
    <t>IE00B6YX5B26</t>
  </si>
  <si>
    <t>IE00BP46NG52</t>
  </si>
  <si>
    <t>IE00BNH72088</t>
  </si>
  <si>
    <t>IE00BYTRRC02</t>
  </si>
  <si>
    <t xml:space="preserve">All funds will be closed for dealing on the UK holidays, as they are non-business days.  </t>
  </si>
  <si>
    <t>`</t>
  </si>
  <si>
    <t>Funds will be closed for dealing if the total market values of countries on holiday sums to 20% or more of the fund’s total market value.</t>
  </si>
  <si>
    <t>April</t>
  </si>
  <si>
    <t>June</t>
  </si>
  <si>
    <t>July</t>
  </si>
  <si>
    <t>September</t>
  </si>
  <si>
    <t>The information is indicative only and dates may be subject to change.  Please refer to the Prospectus for further information.</t>
  </si>
  <si>
    <t xml:space="preserve"> </t>
  </si>
  <si>
    <t>Deal Cut-Off Type</t>
  </si>
  <si>
    <t>IE00B43QJJ40</t>
  </si>
  <si>
    <t>August</t>
  </si>
  <si>
    <t>IE00BC7GZJ81</t>
  </si>
  <si>
    <t>IE00BC7GZW19</t>
  </si>
  <si>
    <t>IE00BC7GZX26</t>
  </si>
  <si>
    <t>IE00BD5FCF91</t>
  </si>
  <si>
    <t>SPOG</t>
  </si>
  <si>
    <t>IE00BFWFPX50</t>
  </si>
  <si>
    <t>SPDR S&amp;P U.S. Communication Services Select Sector UCITS ETF</t>
  </si>
  <si>
    <t>SPDR Bloomberg Barclays 0-3 Year Euro Corporate Bond UCITS ETF</t>
  </si>
  <si>
    <t>SPDR Bloomberg Barclays 0-3 Year U.S. Corporate Bond UCITS ETF</t>
  </si>
  <si>
    <t>SPDR Bloomberg Barclays 0-5 Year Sterling Corporate Bond UCITS ETF</t>
  </si>
  <si>
    <t>SPDR Bloomberg Barclays 0-5 Year U.S. High Yield Bond UCITS ETF</t>
  </si>
  <si>
    <t>SPDR Bloomberg Barclays 10+ Year Euro Government Bond UCITS ETF</t>
  </si>
  <si>
    <t>SPDR Bloomberg Barclays 10+ Year U.S. Corporate Bond UCITS ETF</t>
  </si>
  <si>
    <t>SPDR Bloomberg Barclays 10+ Year U.S. Treasury Bond UCITS ETF</t>
  </si>
  <si>
    <t>SPDR Bloomberg Barclays 1-3 Year Euro Government Bond UCITS ETF</t>
  </si>
  <si>
    <t>SPDR Bloomberg Barclays 1-3 Year U.S. Treasury Bond UCITS ETF</t>
  </si>
  <si>
    <t>SPDR Bloomberg Barclays 1-5 Year Gilt UCITS ETF</t>
  </si>
  <si>
    <t>SPDR Bloomberg Barclays 15+ Year Gilt UCITS ETF</t>
  </si>
  <si>
    <t>SPDR Bloomberg Barclays 3-10 Year U.S. Corporate Bond UCITS ETF</t>
  </si>
  <si>
    <t>SPDR Bloomberg Barclays 3-5 Year Euro Government Bond UCITS ETF</t>
  </si>
  <si>
    <t>SPDR Bloomberg Barclays 3-5 Year U.S. Treasury Bond UCITS ETF</t>
  </si>
  <si>
    <t>SPDR Bloomberg Barclays 3-7 Year Euro Corporate Bond UCITS ETF</t>
  </si>
  <si>
    <t>SPDR Bloomberg Barclays 5-7 Year Euro Government Bond UCITS ETF</t>
  </si>
  <si>
    <t>SPDR Bloomberg Barclays 5-7 Year U.S. Treasury Bond UCITS ETF</t>
  </si>
  <si>
    <t>SPDR Bloomberg Barclays 7-10 Year Euro Government Bond UCITS ETF</t>
  </si>
  <si>
    <t>SPDR Bloomberg Barclays 7-10 Year U.S. Treasury Bond UCITS ETF</t>
  </si>
  <si>
    <t>SPDR Bloomberg Barclays EM Inflation Linked Local Bond UCITS ETF</t>
  </si>
  <si>
    <t>SPDR Bloomberg Barclays Emerging Markets Local Bond UCITS ETF</t>
  </si>
  <si>
    <t>SPDR Bloomberg Barclays Emerging Markets Local Bond UCITS ETF (Acc)</t>
  </si>
  <si>
    <t>SPDR Bloomberg Barclays Euro Aggregate Bond UCITS ETF</t>
  </si>
  <si>
    <t>SPDR Bloomberg Barclays Euro Corporate Bond UCITS ETF</t>
  </si>
  <si>
    <t>SPDR Bloomberg Barclays Euro Government Bond UCITS ETF</t>
  </si>
  <si>
    <t>SPDR Bloomberg Barclays Euro High Yield Bond UCITS ETF</t>
  </si>
  <si>
    <t>SPDR Bloomberg Barclays Global Aggregate Bond UCITS ETF</t>
  </si>
  <si>
    <t>SPDR Bloomberg Barclays Sterling Corporate Bond UCITS ETF</t>
  </si>
  <si>
    <t>SPDR Bloomberg Barclays U.S. Aggregate Bond UCITS ETF</t>
  </si>
  <si>
    <t>SPDR Bloomberg Barclays U.S. Corporate Bond UCITS ETF</t>
  </si>
  <si>
    <t>SPDR Bloomberg Barclays U.S. TIPS UCITS ETF</t>
  </si>
  <si>
    <t>SPDR Bloomberg Barclays U.S. Treasury Bond UCITS ETF</t>
  </si>
  <si>
    <t>SPDR Bloomberg Barclays UK Gilt UCITS ETF</t>
  </si>
  <si>
    <t>SPDR BofA Merrill Lynch 0-5 Year EM USD Gov Bond UCITS ETF</t>
  </si>
  <si>
    <t>SPDR FTSE EPRA Europe Ex UK Real Estate UCITS ETF</t>
  </si>
  <si>
    <t>SPDR FTSE UK All Share UCITS ETF (Dist)</t>
  </si>
  <si>
    <t>SPDR MSCI Europe Value UCITS ETF</t>
  </si>
  <si>
    <t>SPDR MSCI USA Value UCITS ETF</t>
  </si>
  <si>
    <t>SPDR RUSSELL 2000 U.S. Small Cap UCITS ETF</t>
  </si>
  <si>
    <t>SPDR S&amp;P  Euro Dividend Aristocrats UCITS ETF</t>
  </si>
  <si>
    <t>SPDR Thompson Reuters Global Convertible Bond UCITS ETF CHF Hdg (Acc)</t>
  </si>
  <si>
    <t>SPDR Thomson Reuters Global Convertible Bond EUR Hdg UCITS ETF (Acc)</t>
  </si>
  <si>
    <t>IE00BFWFPY67</t>
  </si>
  <si>
    <t>IE00BF1QPK61</t>
  </si>
  <si>
    <t>IE00BF1QPL78</t>
  </si>
  <si>
    <t>IE00BF1QPJ56</t>
  </si>
  <si>
    <t>IE00BF1QPH33</t>
  </si>
  <si>
    <t>IE00BZ0G8C04</t>
  </si>
  <si>
    <t>IE00BDT6FS23</t>
  </si>
  <si>
    <t>IE00BDT6FP91</t>
  </si>
  <si>
    <t>Fund_Name</t>
  </si>
  <si>
    <t>October</t>
  </si>
  <si>
    <t>November</t>
  </si>
  <si>
    <t>SPOI</t>
  </si>
  <si>
    <t>IE00BFY0GT14</t>
  </si>
  <si>
    <t>SPDR MSCI World UCITS ETF (Acc)</t>
  </si>
  <si>
    <t>SPXA</t>
  </si>
  <si>
    <t>IE00BJXRT698</t>
  </si>
  <si>
    <t>SPXB</t>
  </si>
  <si>
    <t>SPDR STOXX Europe 600 ESG Screened UCITS ETF</t>
  </si>
  <si>
    <t>IE00BK5H8015</t>
  </si>
  <si>
    <t>SPDR Barclays Global Aggregate Bond UCITS ETF</t>
  </si>
  <si>
    <t>SPDR Bloomberg Barclays 1-3 Month T-Bill UCITS ETF (Acc)</t>
  </si>
  <si>
    <t>2020 - SSgA SPDR ETFs Europe</t>
  </si>
  <si>
    <t>January</t>
  </si>
  <si>
    <t>February</t>
  </si>
  <si>
    <t>March</t>
  </si>
  <si>
    <t>May</t>
  </si>
  <si>
    <t>December</t>
  </si>
  <si>
    <t>2020 Exchange - Traded fund holiday</t>
  </si>
  <si>
    <t>(*) Early close</t>
  </si>
  <si>
    <t>SPXD</t>
  </si>
  <si>
    <t>SPDR S&amp;P 500 ESG Screened UCITS ETF</t>
  </si>
  <si>
    <t>IE00BH4GPZ28</t>
  </si>
  <si>
    <t>SPDR ICE BofAML Emerging Markets Corporate Bond UCITS ETF</t>
  </si>
  <si>
    <t>SPDR ICE BofAML 0-5 Year EM USD Government Bond UCITS ETF</t>
  </si>
  <si>
    <t>SPDR MSCI Europe Communication Services UCITS ETF</t>
  </si>
  <si>
    <t>SPDR MSCI World Communication Services UCITS ETF</t>
  </si>
  <si>
    <t>SPDR MSCI World UCITS ETF</t>
  </si>
  <si>
    <t>SPDR Bloomberg Barclays 1-10 Year U.S. Corporate Bond UCITS ETF</t>
  </si>
  <si>
    <t>SPDR Bloomberg Barclays 3-7 Year U.S. Treasury Bond UCITS ETF</t>
  </si>
  <si>
    <t>SPDR S&amp;P U.S. Consumer Staples Select Sector UCITS ETF</t>
  </si>
  <si>
    <t>SPDR S&amp;P U.S. Energy Select Sector UCITS ETF</t>
  </si>
  <si>
    <t>SPDR S&amp;P U.S. Financials Select Sector UCITS ETF</t>
  </si>
  <si>
    <t>SPDR S&amp;P U.S. Health Care Select Sector UCITS ETF</t>
  </si>
  <si>
    <t>SPDR S&amp;P U.S. Industrials Select Sector UCITS ETF</t>
  </si>
  <si>
    <t>SPDR S&amp;P U.S. Materials Select Sector UCITS ETF</t>
  </si>
  <si>
    <t>SPDR S&amp;P U.S. Technology Select Sector   UCITS ETF</t>
  </si>
  <si>
    <t>SPDR S&amp;P U.S. Consumer Discretionary Select Sector UCITS ETF</t>
  </si>
  <si>
    <t>SPDR S&amp;P U.S. Utilities Select Sector UCITS ETF</t>
  </si>
  <si>
    <t>SPDR FTSE EPRA Europe ex UK Real Estate UCITS ETF</t>
  </si>
  <si>
    <t>SPDR Morningstar Multi-Asset Global Infrastructure UCITS ETF</t>
  </si>
  <si>
    <t>SSGA SPDR ETFs Europe I plc and SSGA SPDR ETFs Europe II plc</t>
  </si>
  <si>
    <r>
      <rPr>
        <b/>
        <sz val="16"/>
        <rFont val="Calibri"/>
        <family val="2"/>
        <scheme val="minor"/>
      </rPr>
      <t>(*) Early close</t>
    </r>
    <r>
      <rPr>
        <sz val="16"/>
        <rFont val="Calibri"/>
        <family val="2"/>
        <scheme val="minor"/>
      </rPr>
      <t xml:space="preserve"> : For all subscriptions and redemptions on 24 and 31 December each year: </t>
    </r>
    <r>
      <rPr>
        <b/>
        <sz val="16"/>
        <rFont val="Calibri"/>
        <family val="2"/>
        <scheme val="minor"/>
      </rPr>
      <t>1.00 p.m. (Irish time)</t>
    </r>
    <r>
      <rPr>
        <sz val="16"/>
        <rFont val="Calibri"/>
        <family val="2"/>
        <scheme val="minor"/>
      </rPr>
      <t xml:space="preserve"> on the relevant Dealing Day</t>
    </r>
  </si>
  <si>
    <r>
      <rPr>
        <b/>
        <sz val="16"/>
        <rFont val="Calibri"/>
        <family val="2"/>
        <scheme val="minor"/>
      </rPr>
      <t>(**) Early close</t>
    </r>
    <r>
      <rPr>
        <sz val="16"/>
        <rFont val="Calibri"/>
        <family val="2"/>
        <scheme val="minor"/>
      </rPr>
      <t xml:space="preserve"> : For all subscriptions and redemptions on 24 and 31 December each year: 12</t>
    </r>
    <r>
      <rPr>
        <b/>
        <sz val="16"/>
        <rFont val="Calibri"/>
        <family val="2"/>
        <scheme val="minor"/>
      </rPr>
      <t>.00 p.m. (Irish time)</t>
    </r>
    <r>
      <rPr>
        <sz val="16"/>
        <rFont val="Calibri"/>
        <family val="2"/>
        <scheme val="minor"/>
      </rPr>
      <t xml:space="preserve"> on the relevant Dealing Day</t>
    </r>
  </si>
  <si>
    <t>SPDR Barclays 3-5 Year Euro Government Bond UCITS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</si>
</sst>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0_);_(* \(#,##0.00\);_(* &quot;-&quot;??_);_(@_)"/>
    <numFmt numFmtId="165" formatCode="dddd"/>
    <numFmt numFmtId="166" formatCode="[$-409]d\-mmm;@"/>
    <numFmt numFmtId="167" formatCode="dd"/>
    <numFmt numFmtId="168" formatCode="_-* #,##0.00_€_-;\-* #,##0.00_€_-;_-* &quot;-&quot;??_€_-;_-@_-"/>
    <numFmt numFmtId="169" formatCode="General_)"/>
    <numFmt numFmtId="170" formatCode="#,##0.000&quot; CAD&quot;"/>
    <numFmt numFmtId="171" formatCode="&quot;$&quot;#,##0.0;[Red]\(&quot;$&quot;#,##0.0\)"/>
    <numFmt numFmtId="172" formatCode="_-* #,##0.00\ [$€]_-;\-* #,##0.00\ [$€]_-;_-* &quot;-&quot;??\ [$€]_-;_-@_-"/>
    <numFmt numFmtId="173" formatCode="[Black]\+#,##0.00;[Red]\-#,##0.00"/>
    <numFmt numFmtId="174" formatCode="#,##0.0;[Red]\(#,##0.0\)"/>
    <numFmt numFmtId="175" formatCode="#,##0.000&quot; ATS&quot;"/>
    <numFmt numFmtId="176" formatCode="#,##0;[Red]\(#,##0\)"/>
    <numFmt numFmtId="177" formatCode="_-* #,##0.00\ &quot;F&quot;_-;\-* #,##0.00\ &quot;F&quot;_-;_-* &quot;-&quot;??\ &quot;F&quot;_-;_-@_-"/>
  </numFmts>
  <fonts count="102">
    <font>
      <sz val="11"/>
      <color theme="1"/>
      <name val="Calibri"/>
      <family val="2"/>
      <scheme val="minor"/>
    </font>
    <font>
      <sz val="10"/>
      <name val="Arial"/>
      <family val="2"/>
    </font>
    <font>
      <b/>
      <sz val="10"/>
      <name val="Arial"/>
      <family val="2"/>
    </font>
    <font>
      <sz val="11"/>
      <color theme="1"/>
      <name val="Arial"/>
      <family val="2"/>
    </font>
    <font>
      <sz val="10"/>
      <color theme="1"/>
      <name val="Arial"/>
      <family val="2"/>
    </font>
    <font>
      <sz val="11"/>
      <name val="Calibri"/>
      <family val="2"/>
      <scheme val="minor"/>
    </font>
    <font>
      <sz val="11"/>
      <name val="Calibri"/>
      <family val="2"/>
    </font>
    <font>
      <b/>
      <u/>
      <sz val="10"/>
      <name val="Arial"/>
      <family val="2"/>
    </font>
    <font>
      <sz val="11"/>
      <name val="Arial"/>
      <family val="2"/>
    </font>
    <font>
      <i/>
      <sz val="11"/>
      <name val="Arial"/>
      <family val="2"/>
    </font>
    <font>
      <sz val="10"/>
      <name val="Calibri"/>
      <family val="2"/>
    </font>
    <font>
      <sz val="10"/>
      <color rgb="FFFF0000"/>
      <name val="Calibri"/>
      <family val="2"/>
    </font>
    <font>
      <sz val="11"/>
      <color rgb="FFFF0000"/>
      <name val="Calibri"/>
      <family val="2"/>
    </font>
    <font>
      <i/>
      <sz val="11"/>
      <color rgb="FFFF0000"/>
      <name val="Arial"/>
      <family val="2"/>
    </font>
    <font>
      <sz val="11"/>
      <color rgb="FFFF0000"/>
      <name val="Arial"/>
      <family val="2"/>
    </font>
    <font>
      <b/>
      <i/>
      <sz val="14"/>
      <color rgb="FFFF0000"/>
      <name val="Arial"/>
      <family val="2"/>
    </font>
    <font>
      <b/>
      <sz val="8"/>
      <name val="Arial"/>
      <family val="2"/>
    </font>
    <font>
      <b/>
      <sz val="11"/>
      <color rgb="FFFF0000"/>
      <name val="Calibri"/>
      <family val="2"/>
    </font>
    <font>
      <i/>
      <sz val="10"/>
      <color rgb="FFFF0000"/>
      <name val="Arial"/>
      <family val="2"/>
    </font>
    <font>
      <i/>
      <sz val="10"/>
      <name val="Arial"/>
      <family val="2"/>
    </font>
    <font>
      <b/>
      <sz val="10"/>
      <name val="Tahoma"/>
      <family val="2"/>
    </font>
    <font>
      <sz val="10"/>
      <name val="Tahoma"/>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ＭＳ 明朝"/>
      <family val="1"/>
      <charset val="128"/>
    </font>
    <font>
      <u/>
      <sz val="11"/>
      <color theme="10"/>
      <name val="Calibri"/>
      <family val="2"/>
      <scheme val="minor"/>
    </font>
    <font>
      <sz val="11"/>
      <color indexed="8"/>
      <name val="Calibri"/>
      <family val="2"/>
    </font>
    <font>
      <sz val="11"/>
      <color indexed="8"/>
      <name val="Arial"/>
      <family val="2"/>
    </font>
    <font>
      <sz val="11"/>
      <color indexed="9"/>
      <name val="Calibri"/>
      <family val="2"/>
    </font>
    <font>
      <sz val="11"/>
      <color indexed="9"/>
      <name val="Arial"/>
      <family val="2"/>
    </font>
    <font>
      <b/>
      <sz val="11"/>
      <color indexed="63"/>
      <name val="Arial"/>
      <family val="2"/>
    </font>
    <font>
      <sz val="11"/>
      <color indexed="20"/>
      <name val="Calibri"/>
      <family val="2"/>
    </font>
    <font>
      <b/>
      <sz val="11"/>
      <color indexed="52"/>
      <name val="Arial"/>
      <family val="2"/>
    </font>
    <font>
      <b/>
      <sz val="11"/>
      <color indexed="10"/>
      <name val="Calibri"/>
      <family val="2"/>
    </font>
    <font>
      <b/>
      <sz val="11"/>
      <color indexed="52"/>
      <name val="Calibri"/>
      <family val="2"/>
    </font>
    <font>
      <b/>
      <sz val="11"/>
      <color indexed="9"/>
      <name val="Calibri"/>
      <family val="2"/>
    </font>
    <font>
      <sz val="10"/>
      <color theme="1"/>
      <name val="Calibri"/>
      <family val="2"/>
      <scheme val="minor"/>
    </font>
    <font>
      <b/>
      <sz val="11"/>
      <name val="Times New Roman"/>
      <family val="1"/>
    </font>
    <font>
      <sz val="10"/>
      <name val="MS Sans Serif"/>
      <family val="2"/>
    </font>
    <font>
      <sz val="8"/>
      <name val="Tms Rmn"/>
    </font>
    <font>
      <sz val="11"/>
      <color indexed="62"/>
      <name val="Arial"/>
      <family val="2"/>
    </font>
    <font>
      <b/>
      <sz val="11"/>
      <color indexed="8"/>
      <name val="Arial"/>
      <family val="2"/>
    </font>
    <font>
      <i/>
      <sz val="11"/>
      <color indexed="23"/>
      <name val="Arial"/>
      <family val="2"/>
    </font>
    <font>
      <i/>
      <sz val="11"/>
      <color indexed="23"/>
      <name val="Calibri"/>
      <family val="2"/>
    </font>
    <font>
      <sz val="11"/>
      <color indexed="17"/>
      <name val="Calibri"/>
      <family val="2"/>
    </font>
    <font>
      <sz val="8"/>
      <name val="Arial"/>
      <family val="2"/>
    </font>
    <font>
      <sz val="11"/>
      <color indexed="17"/>
      <name val="Arial"/>
      <family val="2"/>
    </font>
    <font>
      <b/>
      <sz val="12"/>
      <name val="Arial"/>
      <family val="2"/>
    </font>
    <font>
      <b/>
      <sz val="15"/>
      <color indexed="24"/>
      <name val="Calibri"/>
      <family val="2"/>
    </font>
    <font>
      <b/>
      <sz val="15"/>
      <color indexed="56"/>
      <name val="Calibri"/>
      <family val="2"/>
    </font>
    <font>
      <b/>
      <sz val="13"/>
      <color indexed="24"/>
      <name val="Calibri"/>
      <family val="2"/>
    </font>
    <font>
      <b/>
      <sz val="13"/>
      <color indexed="56"/>
      <name val="Calibri"/>
      <family val="2"/>
    </font>
    <font>
      <b/>
      <sz val="11"/>
      <color indexed="24"/>
      <name val="Calibri"/>
      <family val="2"/>
    </font>
    <font>
      <b/>
      <sz val="11"/>
      <color indexed="56"/>
      <name val="Calibri"/>
      <family val="2"/>
    </font>
    <font>
      <u/>
      <sz val="8"/>
      <color theme="10"/>
      <name val="Calibri"/>
      <family val="2"/>
      <scheme val="minor"/>
    </font>
    <font>
      <sz val="11"/>
      <color indexed="62"/>
      <name val="Calibri"/>
      <family val="2"/>
    </font>
    <font>
      <sz val="11"/>
      <color indexed="10"/>
      <name val="Calibri"/>
      <family val="2"/>
    </font>
    <font>
      <sz val="11"/>
      <color indexed="52"/>
      <name val="Calibri"/>
      <family val="2"/>
    </font>
    <font>
      <sz val="11"/>
      <color indexed="60"/>
      <name val="Arial"/>
      <family val="2"/>
    </font>
    <font>
      <sz val="11"/>
      <color indexed="60"/>
      <name val="Calibri"/>
      <family val="2"/>
    </font>
    <font>
      <sz val="10"/>
      <color indexed="8"/>
      <name val="Arial"/>
      <family val="2"/>
    </font>
    <font>
      <sz val="8"/>
      <color theme="1"/>
      <name val="Calibri"/>
      <family val="2"/>
      <scheme val="minor"/>
    </font>
    <font>
      <sz val="10"/>
      <color theme="1"/>
      <name val="Tahoma"/>
      <family val="2"/>
    </font>
    <font>
      <b/>
      <sz val="11"/>
      <color indexed="63"/>
      <name val="Calibri"/>
      <family val="2"/>
    </font>
    <font>
      <sz val="11"/>
      <color indexed="20"/>
      <name val="Arial"/>
      <family val="2"/>
    </font>
    <font>
      <b/>
      <sz val="18"/>
      <color indexed="24"/>
      <name val="Cambria"/>
      <family val="2"/>
    </font>
    <font>
      <b/>
      <sz val="18"/>
      <color indexed="56"/>
      <name val="Cambria"/>
      <family val="2"/>
    </font>
    <font>
      <b/>
      <sz val="11"/>
      <color indexed="8"/>
      <name val="Calibri"/>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Calibri"/>
      <family val="2"/>
      <scheme val="minor"/>
    </font>
    <font>
      <b/>
      <sz val="22"/>
      <color indexed="9"/>
      <name val="Calibri"/>
      <family val="2"/>
      <scheme val="minor"/>
    </font>
    <font>
      <sz val="16"/>
      <name val="Calibri"/>
      <family val="2"/>
      <scheme val="minor"/>
    </font>
    <font>
      <sz val="22"/>
      <name val="Calibri"/>
      <family val="2"/>
      <scheme val="minor"/>
    </font>
    <font>
      <b/>
      <sz val="16"/>
      <color theme="1"/>
      <name val="Calibri"/>
      <family val="2"/>
      <scheme val="minor"/>
    </font>
    <font>
      <b/>
      <sz val="18"/>
      <color theme="1"/>
      <name val="Calibri"/>
      <family val="2"/>
      <scheme val="minor"/>
    </font>
    <font>
      <b/>
      <sz val="16"/>
      <name val="Calibri"/>
      <family val="2"/>
      <scheme val="minor"/>
    </font>
    <font>
      <b/>
      <sz val="10"/>
      <name val="Calibri"/>
      <family val="2"/>
      <scheme val="minor"/>
    </font>
    <font>
      <b/>
      <sz val="10"/>
      <color theme="1"/>
      <name val="Calibri"/>
      <family val="2"/>
      <scheme val="minor"/>
    </font>
    <font>
      <sz val="16"/>
      <color theme="6" tint="-0.249977111117893"/>
      <name val="Calibri"/>
      <family val="2"/>
      <scheme val="minor"/>
    </font>
    <font>
      <sz val="12"/>
      <color theme="6" tint="-0.499984740745262"/>
      <name val="Calibri"/>
      <family val="2"/>
      <scheme val="minor"/>
    </font>
    <font>
      <b/>
      <sz val="12"/>
      <name val="Calibri"/>
      <family val="2"/>
      <scheme val="minor"/>
    </font>
  </fonts>
  <fills count="6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7AAA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5"/>
      </patternFill>
    </fill>
    <fill>
      <patternFill patternType="solid">
        <fgColor indexed="31"/>
      </patternFill>
    </fill>
    <fill>
      <patternFill patternType="solid">
        <fgColor indexed="29"/>
      </patternFill>
    </fill>
    <fill>
      <patternFill patternType="solid">
        <fgColor indexed="45"/>
      </patternFill>
    </fill>
    <fill>
      <patternFill patternType="solid">
        <fgColor indexed="43"/>
      </patternFill>
    </fill>
    <fill>
      <patternFill patternType="solid">
        <fgColor indexed="42"/>
      </patternFill>
    </fill>
    <fill>
      <patternFill patternType="solid">
        <fgColor indexed="47"/>
      </patternFill>
    </fill>
    <fill>
      <patternFill patternType="solid">
        <fgColor indexed="46"/>
      </patternFill>
    </fill>
    <fill>
      <patternFill patternType="solid">
        <fgColor indexed="44"/>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rgb="FFEBF1DE"/>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62"/>
      </bottom>
      <diagonal/>
    </border>
    <border>
      <left/>
      <right/>
      <top/>
      <bottom style="thick">
        <color indexed="25"/>
      </bottom>
      <diagonal/>
    </border>
    <border>
      <left/>
      <right/>
      <top/>
      <bottom style="thick">
        <color indexed="22"/>
      </bottom>
      <diagonal/>
    </border>
    <border>
      <left/>
      <right/>
      <top/>
      <bottom style="medium">
        <color indexed="25"/>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1377">
    <xf numFmtId="0" fontId="0" fillId="0" borderId="0"/>
    <xf numFmtId="0" fontId="3" fillId="0" borderId="0"/>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1" fillId="8" borderId="18" applyNumberFormat="0" applyAlignment="0" applyProtection="0"/>
    <xf numFmtId="0" fontId="32" fillId="9" borderId="19" applyNumberFormat="0" applyAlignment="0" applyProtection="0"/>
    <xf numFmtId="0" fontId="33" fillId="9" borderId="18" applyNumberFormat="0" applyAlignment="0" applyProtection="0"/>
    <xf numFmtId="0" fontId="34" fillId="0" borderId="20" applyNumberFormat="0" applyFill="0" applyAlignment="0" applyProtection="0"/>
    <xf numFmtId="0" fontId="35" fillId="10" borderId="21" applyNumberFormat="0" applyAlignment="0" applyProtection="0"/>
    <xf numFmtId="0" fontId="36" fillId="0" borderId="0" applyNumberFormat="0" applyFill="0" applyBorder="0" applyAlignment="0" applyProtection="0"/>
    <xf numFmtId="0" fontId="23" fillId="11" borderId="22" applyNumberFormat="0" applyFont="0" applyAlignment="0" applyProtection="0"/>
    <xf numFmtId="0" fontId="37" fillId="0" borderId="0" applyNumberFormat="0" applyFill="0" applyBorder="0" applyAlignment="0" applyProtection="0"/>
    <xf numFmtId="0" fontId="38" fillId="0" borderId="23" applyNumberFormat="0" applyFill="0" applyAlignment="0" applyProtection="0"/>
    <xf numFmtId="0" fontId="3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3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3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3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23" fillId="13" borderId="0" applyNumberFormat="0" applyBorder="0" applyAlignment="0" applyProtection="0"/>
    <xf numFmtId="0" fontId="42" fillId="36" borderId="0" applyNumberFormat="0" applyBorder="0" applyAlignment="0" applyProtection="0"/>
    <xf numFmtId="0" fontId="23" fillId="13"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13"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42" fillId="38" borderId="0" applyNumberFormat="0" applyBorder="0" applyAlignment="0" applyProtection="0"/>
    <xf numFmtId="0" fontId="23" fillId="17" borderId="0" applyNumberFormat="0" applyBorder="0" applyAlignment="0" applyProtection="0"/>
    <xf numFmtId="0" fontId="42"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23" fillId="1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42" fillId="40" borderId="0" applyNumberFormat="0" applyBorder="0" applyAlignment="0" applyProtection="0"/>
    <xf numFmtId="0" fontId="23" fillId="21"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21"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42" fillId="42" borderId="0" applyNumberFormat="0" applyBorder="0" applyAlignment="0" applyProtection="0"/>
    <xf numFmtId="0" fontId="23" fillId="25" borderId="0" applyNumberFormat="0" applyBorder="0" applyAlignment="0" applyProtection="0"/>
    <xf numFmtId="0" fontId="42" fillId="4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3" fillId="2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42" fillId="44" borderId="0" applyNumberFormat="0" applyBorder="0" applyAlignment="0" applyProtection="0"/>
    <xf numFmtId="0" fontId="23" fillId="29"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23" fillId="2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42" fillId="40" borderId="0" applyNumberFormat="0" applyBorder="0" applyAlignment="0" applyProtection="0"/>
    <xf numFmtId="0" fontId="23" fillId="33" borderId="0" applyNumberFormat="0" applyBorder="0" applyAlignment="0" applyProtection="0"/>
    <xf numFmtId="0" fontId="42" fillId="42"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33"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33" borderId="0" applyNumberFormat="0" applyBorder="0" applyAlignment="0" applyProtection="0"/>
    <xf numFmtId="0" fontId="43" fillId="37"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3"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23" fillId="14" borderId="0" applyNumberFormat="0" applyBorder="0" applyAlignment="0" applyProtection="0"/>
    <xf numFmtId="0" fontId="42" fillId="36" borderId="0" applyNumberFormat="0" applyBorder="0" applyAlignment="0" applyProtection="0"/>
    <xf numFmtId="0" fontId="23" fillId="14" borderId="0" applyNumberFormat="0" applyBorder="0" applyAlignment="0" applyProtection="0"/>
    <xf numFmtId="0" fontId="42" fillId="44"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14"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42" fillId="38" borderId="0" applyNumberFormat="0" applyBorder="0" applyAlignment="0" applyProtection="0"/>
    <xf numFmtId="0" fontId="23"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23"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42" fillId="40" borderId="0" applyNumberFormat="0" applyBorder="0" applyAlignment="0" applyProtection="0"/>
    <xf numFmtId="0" fontId="23" fillId="22" borderId="0" applyNumberFormat="0" applyBorder="0" applyAlignment="0" applyProtection="0"/>
    <xf numFmtId="0" fontId="42" fillId="4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22"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42" fillId="36" borderId="0" applyNumberFormat="0" applyBorder="0" applyAlignment="0" applyProtection="0"/>
    <xf numFmtId="0" fontId="23" fillId="26" borderId="0" applyNumberFormat="0" applyBorder="0" applyAlignment="0" applyProtection="0"/>
    <xf numFmtId="0" fontId="42" fillId="43"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2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42" fillId="44" borderId="0" applyNumberFormat="0" applyBorder="0" applyAlignment="0" applyProtection="0"/>
    <xf numFmtId="0" fontId="23"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23"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42" fillId="40" borderId="0" applyNumberFormat="0" applyBorder="0" applyAlignment="0" applyProtection="0"/>
    <xf numFmtId="0" fontId="23" fillId="34" borderId="0" applyNumberFormat="0" applyBorder="0" applyAlignment="0" applyProtection="0"/>
    <xf numFmtId="0" fontId="42" fillId="47"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3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3" fillId="34" borderId="0" applyNumberFormat="0" applyBorder="0" applyAlignment="0" applyProtection="0"/>
    <xf numFmtId="0" fontId="43" fillId="44" borderId="0" applyNumberFormat="0" applyBorder="0" applyAlignment="0" applyProtection="0"/>
    <xf numFmtId="0" fontId="43" fillId="38" borderId="0" applyNumberFormat="0" applyBorder="0" applyAlignment="0" applyProtection="0"/>
    <xf numFmtId="0" fontId="43" fillId="46"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39" fillId="15" borderId="0" applyNumberFormat="0" applyBorder="0" applyAlignment="0" applyProtection="0"/>
    <xf numFmtId="0" fontId="44" fillId="36" borderId="0" applyNumberFormat="0" applyBorder="0" applyAlignment="0" applyProtection="0"/>
    <xf numFmtId="0" fontId="44" fillId="48"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39" fillId="15"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39" fillId="19" borderId="0" applyNumberFormat="0" applyBorder="0" applyAlignment="0" applyProtection="0"/>
    <xf numFmtId="0" fontId="44" fillId="49" borderId="0" applyNumberFormat="0" applyBorder="0" applyAlignment="0" applyProtection="0"/>
    <xf numFmtId="0" fontId="44" fillId="3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39" fillId="1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39" fillId="23"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39" fillId="23"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39" fillId="27" borderId="0" applyNumberFormat="0" applyBorder="0" applyAlignment="0" applyProtection="0"/>
    <xf numFmtId="0" fontId="44" fillId="39" borderId="0" applyNumberFormat="0" applyBorder="0" applyAlignment="0" applyProtection="0"/>
    <xf numFmtId="0" fontId="44" fillId="50"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39" fillId="2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39" fillId="31" borderId="0" applyNumberFormat="0" applyBorder="0" applyAlignment="0" applyProtection="0"/>
    <xf numFmtId="0" fontId="44" fillId="44" borderId="0" applyNumberFormat="0" applyBorder="0" applyAlignment="0" applyProtection="0"/>
    <xf numFmtId="0" fontId="44" fillId="5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39"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39" fillId="35" borderId="0" applyNumberFormat="0" applyBorder="0" applyAlignment="0" applyProtection="0"/>
    <xf numFmtId="0" fontId="44" fillId="38" borderId="0" applyNumberFormat="0" applyBorder="0" applyAlignment="0" applyProtection="0"/>
    <xf numFmtId="0" fontId="44" fillId="5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39" fillId="35"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48" borderId="0" applyNumberFormat="0" applyBorder="0" applyAlignment="0" applyProtection="0"/>
    <xf numFmtId="0" fontId="45" fillId="38" borderId="0" applyNumberFormat="0" applyBorder="0" applyAlignment="0" applyProtection="0"/>
    <xf numFmtId="0" fontId="45" fillId="46"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39" fillId="1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9" fillId="1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9" fillId="16" borderId="0" applyNumberFormat="0" applyBorder="0" applyAlignment="0" applyProtection="0"/>
    <xf numFmtId="0" fontId="44" fillId="49" borderId="0" applyNumberFormat="0" applyBorder="0" applyAlignment="0" applyProtection="0"/>
    <xf numFmtId="0" fontId="44" fillId="55"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39" fillId="16"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39" fillId="20" borderId="0" applyNumberFormat="0" applyBorder="0" applyAlignment="0" applyProtection="0"/>
    <xf numFmtId="0" fontId="44" fillId="47" borderId="0" applyNumberFormat="0" applyBorder="0" applyAlignment="0" applyProtection="0"/>
    <xf numFmtId="0" fontId="44" fillId="5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39" fillId="2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39" fillId="24" borderId="0" applyNumberFormat="0" applyBorder="0" applyAlignment="0" applyProtection="0"/>
    <xf numFmtId="0" fontId="44" fillId="57" borderId="0" applyNumberFormat="0" applyBorder="0" applyAlignment="0" applyProtection="0"/>
    <xf numFmtId="0" fontId="44" fillId="50"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9" fillId="24"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9" fillId="2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39" fillId="2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39" fillId="32" borderId="0" applyNumberFormat="0" applyBorder="0" applyAlignment="0" applyProtection="0"/>
    <xf numFmtId="0" fontId="44" fillId="55" borderId="0" applyNumberFormat="0" applyBorder="0" applyAlignment="0" applyProtection="0"/>
    <xf numFmtId="0" fontId="44" fillId="49"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39" fillId="32"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49" borderId="0" applyNumberFormat="0" applyBorder="0" applyAlignment="0" applyProtection="0"/>
    <xf numFmtId="0" fontId="46" fillId="58" borderId="25" applyNumberFormat="0" applyAlignment="0" applyProtection="0"/>
    <xf numFmtId="0" fontId="46" fillId="58" borderId="25" applyNumberFormat="0" applyAlignment="0" applyProtection="0"/>
    <xf numFmtId="0" fontId="46" fillId="58" borderId="25" applyNumberFormat="0" applyAlignment="0" applyProtection="0"/>
    <xf numFmtId="0" fontId="29" fillId="6"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29" fillId="6"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58" borderId="26" applyNumberFormat="0" applyAlignment="0" applyProtection="0"/>
    <xf numFmtId="0" fontId="48" fillId="58" borderId="26" applyNumberFormat="0" applyAlignment="0" applyProtection="0"/>
    <xf numFmtId="0" fontId="48" fillId="58" borderId="26" applyNumberFormat="0" applyAlignment="0" applyProtection="0"/>
    <xf numFmtId="0" fontId="33" fillId="9" borderId="18"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50" fillId="58"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33" fillId="9" borderId="18"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49" fillId="59" borderId="26" applyNumberFormat="0" applyAlignment="0" applyProtection="0"/>
    <xf numFmtId="0" fontId="35" fillId="10" borderId="21" applyNumberFormat="0" applyAlignment="0" applyProtection="0"/>
    <xf numFmtId="0" fontId="51" fillId="60" borderId="27" applyNumberFormat="0" applyAlignment="0" applyProtection="0"/>
    <xf numFmtId="0" fontId="51" fillId="60" borderId="27" applyNumberFormat="0" applyAlignment="0" applyProtection="0"/>
    <xf numFmtId="0" fontId="51" fillId="60" borderId="27" applyNumberFormat="0" applyAlignment="0" applyProtection="0"/>
    <xf numFmtId="0" fontId="51" fillId="60" borderId="27" applyNumberFormat="0" applyAlignment="0" applyProtection="0"/>
    <xf numFmtId="0" fontId="35" fillId="10" borderId="21" applyNumberFormat="0" applyAlignment="0" applyProtection="0"/>
    <xf numFmtId="0" fontId="51" fillId="60" borderId="27" applyNumberFormat="0" applyAlignment="0" applyProtection="0"/>
    <xf numFmtId="0" fontId="51" fillId="60" borderId="27" applyNumberFormat="0" applyAlignment="0" applyProtection="0"/>
    <xf numFmtId="0" fontId="51" fillId="60" borderId="27" applyNumberFormat="0" applyAlignment="0" applyProtection="0"/>
    <xf numFmtId="43" fontId="1" fillId="0" borderId="0" applyFont="0" applyFill="0" applyBorder="0" applyAlignment="0" applyProtection="0"/>
    <xf numFmtId="168" fontId="52" fillId="0" borderId="0" applyFont="0" applyFill="0" applyBorder="0" applyAlignment="0" applyProtection="0"/>
    <xf numFmtId="164"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9" fontId="53" fillId="0" borderId="0" applyFill="0" applyBorder="0">
      <alignment horizontal="left"/>
    </xf>
    <xf numFmtId="169" fontId="53" fillId="0" borderId="0" applyFill="0" applyBorder="0">
      <alignment horizontal="left"/>
    </xf>
    <xf numFmtId="44" fontId="1" fillId="0" borderId="0" applyFont="0" applyFill="0" applyBorder="0" applyAlignment="0" applyProtection="0"/>
    <xf numFmtId="44" fontId="1" fillId="0" borderId="0" applyFont="0" applyFill="0" applyBorder="0" applyAlignment="0" applyProtection="0"/>
    <xf numFmtId="170" fontId="54" fillId="0" borderId="0"/>
    <xf numFmtId="171" fontId="55" fillId="0" borderId="0"/>
    <xf numFmtId="0" fontId="56" fillId="42" borderId="26" applyNumberFormat="0" applyAlignment="0" applyProtection="0"/>
    <xf numFmtId="0" fontId="56" fillId="42" borderId="26" applyNumberFormat="0" applyAlignment="0" applyProtection="0"/>
    <xf numFmtId="0" fontId="56" fillId="42" borderId="26" applyNumberFormat="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8" fillId="0" borderId="0" applyNumberForma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3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3" fontId="54" fillId="0" borderId="0"/>
    <xf numFmtId="174" fontId="55" fillId="0" borderId="0"/>
    <xf numFmtId="0" fontId="28" fillId="5"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8" fillId="5"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38" fontId="61" fillId="2" borderId="0" applyNumberFormat="0" applyBorder="0" applyAlignment="0" applyProtection="0"/>
    <xf numFmtId="38" fontId="61" fillId="2" borderId="0" applyNumberFormat="0" applyBorder="0" applyAlignment="0" applyProtection="0"/>
    <xf numFmtId="38" fontId="61" fillId="2" borderId="0" applyNumberFormat="0" applyBorder="0" applyAlignment="0" applyProtection="0"/>
    <xf numFmtId="38" fontId="61" fillId="2" borderId="0" applyNumberFormat="0" applyBorder="0" applyAlignment="0" applyProtection="0"/>
    <xf numFmtId="38" fontId="61" fillId="2" borderId="0" applyNumberFormat="0" applyBorder="0" applyAlignment="0" applyProtection="0"/>
    <xf numFmtId="0" fontId="62" fillId="41" borderId="0" applyNumberFormat="0" applyBorder="0" applyAlignment="0" applyProtection="0"/>
    <xf numFmtId="0" fontId="63" fillId="0" borderId="10" applyNumberFormat="0" applyAlignment="0" applyProtection="0">
      <alignment horizontal="left" vertical="center"/>
    </xf>
    <xf numFmtId="0" fontId="63" fillId="0" borderId="24">
      <alignment horizontal="left" vertical="center"/>
    </xf>
    <xf numFmtId="0" fontId="63" fillId="0" borderId="24">
      <alignment horizontal="left" vertical="center"/>
    </xf>
    <xf numFmtId="0" fontId="63" fillId="0" borderId="24">
      <alignment horizontal="left" vertical="center"/>
    </xf>
    <xf numFmtId="0" fontId="25" fillId="0" borderId="15"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26" fillId="0" borderId="16" applyNumberFormat="0" applyFill="0" applyAlignment="0" applyProtection="0"/>
    <xf numFmtId="0" fontId="66" fillId="0" borderId="31" applyNumberFormat="0" applyFill="0" applyAlignment="0" applyProtection="0"/>
    <xf numFmtId="0" fontId="67" fillId="0" borderId="32" applyNumberFormat="0" applyFill="0" applyAlignment="0" applyProtection="0"/>
    <xf numFmtId="0" fontId="66" fillId="0" borderId="31" applyNumberFormat="0" applyFill="0" applyAlignment="0" applyProtection="0"/>
    <xf numFmtId="0" fontId="66" fillId="0" borderId="31" applyNumberFormat="0" applyFill="0" applyAlignment="0" applyProtection="0"/>
    <xf numFmtId="0" fontId="66" fillId="0" borderId="31" applyNumberFormat="0" applyFill="0" applyAlignment="0" applyProtection="0"/>
    <xf numFmtId="0" fontId="66" fillId="0" borderId="31" applyNumberFormat="0" applyFill="0" applyAlignment="0" applyProtection="0"/>
    <xf numFmtId="0" fontId="66" fillId="0" borderId="31" applyNumberFormat="0" applyFill="0" applyAlignment="0" applyProtection="0"/>
    <xf numFmtId="0" fontId="27" fillId="0" borderId="17" applyNumberFormat="0" applyFill="0" applyAlignment="0" applyProtection="0"/>
    <xf numFmtId="0" fontId="68" fillId="0" borderId="33" applyNumberFormat="0" applyFill="0" applyAlignment="0" applyProtection="0"/>
    <xf numFmtId="0" fontId="69" fillId="0" borderId="34"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2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41" fillId="0" borderId="0" applyNumberFormat="0" applyFill="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10" fontId="61" fillId="61" borderId="2" applyNumberFormat="0" applyBorder="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31" fillId="8" borderId="18"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2"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31" fillId="8" borderId="18"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31" fillId="8" borderId="18"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0" fontId="71" fillId="40" borderId="26" applyNumberFormat="0" applyAlignment="0" applyProtection="0"/>
    <xf numFmtId="175" fontId="54" fillId="0" borderId="0"/>
    <xf numFmtId="176" fontId="55" fillId="0" borderId="0"/>
    <xf numFmtId="0" fontId="34" fillId="0" borderId="20" applyNumberFormat="0" applyFill="0" applyAlignment="0" applyProtection="0"/>
    <xf numFmtId="0" fontId="72" fillId="0" borderId="35" applyNumberFormat="0" applyFill="0" applyAlignment="0" applyProtection="0"/>
    <xf numFmtId="0" fontId="73" fillId="0" borderId="36"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34" fillId="0" borderId="20"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30" fillId="7" borderId="0" applyNumberFormat="0" applyBorder="0" applyAlignment="0" applyProtection="0"/>
    <xf numFmtId="0" fontId="74" fillId="40" borderId="0" applyNumberFormat="0" applyBorder="0" applyAlignment="0" applyProtection="0"/>
    <xf numFmtId="0" fontId="75"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30" fillId="7"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54"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4" fillId="0" borderId="0"/>
    <xf numFmtId="0" fontId="42"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4"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42"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77" fillId="0" borderId="0"/>
    <xf numFmtId="0" fontId="77"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77"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42" fillId="0" borderId="0"/>
    <xf numFmtId="0" fontId="1" fillId="0" borderId="0"/>
    <xf numFmtId="0" fontId="42"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42"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8"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4"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horizontal="left" wrapText="1"/>
    </xf>
    <xf numFmtId="0" fontId="42" fillId="62" borderId="37" applyNumberFormat="0" applyFont="0" applyAlignment="0" applyProtection="0"/>
    <xf numFmtId="0" fontId="23" fillId="11" borderId="22" applyNumberFormat="0" applyFont="0" applyAlignment="0" applyProtection="0"/>
    <xf numFmtId="0" fontId="1" fillId="40" borderId="37" applyNumberFormat="0" applyFont="0" applyAlignment="0" applyProtection="0"/>
    <xf numFmtId="0" fontId="23" fillId="11" borderId="22" applyNumberFormat="0" applyFont="0" applyAlignment="0" applyProtection="0"/>
    <xf numFmtId="0" fontId="1" fillId="40" borderId="37" applyNumberFormat="0" applyFont="0" applyAlignment="0" applyProtection="0"/>
    <xf numFmtId="0" fontId="1" fillId="62" borderId="37" applyNumberFormat="0" applyFont="0" applyAlignment="0" applyProtection="0"/>
    <xf numFmtId="0" fontId="1" fillId="40" borderId="37" applyNumberFormat="0" applyFont="0" applyAlignment="0" applyProtection="0"/>
    <xf numFmtId="0" fontId="1" fillId="62" borderId="37" applyNumberFormat="0" applyFont="0" applyAlignment="0" applyProtection="0"/>
    <xf numFmtId="0" fontId="1" fillId="40" borderId="37" applyNumberFormat="0" applyFont="0" applyAlignment="0" applyProtection="0"/>
    <xf numFmtId="0" fontId="1" fillId="62" borderId="37"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23" fillId="11" borderId="22" applyNumberFormat="0" applyFont="0" applyAlignment="0" applyProtection="0"/>
    <xf numFmtId="0" fontId="1" fillId="40" borderId="37" applyNumberFormat="0" applyFont="0" applyAlignment="0" applyProtection="0"/>
    <xf numFmtId="0" fontId="23" fillId="11" borderId="22"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1" fillId="40" borderId="37" applyNumberFormat="0" applyFont="0" applyAlignment="0" applyProtection="0"/>
    <xf numFmtId="0" fontId="23" fillId="11" borderId="22"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1" fillId="62" borderId="37" applyNumberFormat="0" applyFont="0" applyAlignment="0" applyProtection="0"/>
    <xf numFmtId="0" fontId="32" fillId="9" borderId="19"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8"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32" fillId="9" borderId="19"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0" fontId="79" fillId="59" borderId="2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80" fillId="39" borderId="0" applyNumberFormat="0" applyBorder="0" applyAlignment="0" applyProtection="0"/>
    <xf numFmtId="0" fontId="76" fillId="0" borderId="0"/>
    <xf numFmtId="0" fontId="54" fillId="0" borderId="0"/>
    <xf numFmtId="0" fontId="54" fillId="0" borderId="0"/>
    <xf numFmtId="0" fontId="40" fillId="0" borderId="0"/>
    <xf numFmtId="0" fontId="54" fillId="0" borderId="0"/>
    <xf numFmtId="0" fontId="54" fillId="0" borderId="0"/>
    <xf numFmtId="0" fontId="54" fillId="0" borderId="0"/>
    <xf numFmtId="0" fontId="24"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8" fillId="0" borderId="23" applyNumberFormat="0" applyFill="0" applyAlignment="0" applyProtection="0"/>
    <xf numFmtId="0" fontId="83" fillId="0" borderId="38" applyNumberFormat="0" applyFill="0" applyAlignment="0" applyProtection="0"/>
    <xf numFmtId="0" fontId="83" fillId="0" borderId="2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38" fillId="0" borderId="23"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2" fillId="0" borderId="0" applyNumberFormat="0" applyFill="0" applyBorder="0" applyAlignment="0" applyProtection="0"/>
    <xf numFmtId="0" fontId="84" fillId="0" borderId="30" applyNumberFormat="0" applyFill="0" applyAlignment="0" applyProtection="0"/>
    <xf numFmtId="0" fontId="85" fillId="0" borderId="32" applyNumberFormat="0" applyFill="0" applyAlignment="0" applyProtection="0"/>
    <xf numFmtId="0" fontId="86" fillId="0" borderId="34" applyNumberFormat="0" applyFill="0" applyAlignment="0" applyProtection="0"/>
    <xf numFmtId="0" fontId="86" fillId="0" borderId="0" applyNumberFormat="0" applyFill="0" applyBorder="0" applyAlignment="0" applyProtection="0"/>
    <xf numFmtId="0" fontId="87" fillId="0" borderId="36" applyNumberFormat="0" applyFill="0" applyAlignment="0" applyProtection="0"/>
    <xf numFmtId="0" fontId="88"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60" borderId="27" applyNumberFormat="0" applyAlignment="0" applyProtection="0"/>
    <xf numFmtId="0" fontId="1"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cellStyleXfs>
  <cellXfs count="139">
    <xf numFmtId="0" fontId="0" fillId="0" borderId="0" xfId="0"/>
    <xf numFmtId="0" fontId="1" fillId="0" borderId="0" xfId="0" applyFont="1" applyAlignment="1"/>
    <xf numFmtId="0" fontId="1" fillId="0" borderId="0" xfId="0" applyFont="1" applyAlignment="1">
      <alignment horizontal="center"/>
    </xf>
    <xf numFmtId="165" fontId="1" fillId="0" borderId="0" xfId="0" applyNumberFormat="1" applyFont="1" applyAlignment="1"/>
    <xf numFmtId="0" fontId="1" fillId="2" borderId="1"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xf numFmtId="166" fontId="1" fillId="2" borderId="2" xfId="0" applyNumberFormat="1" applyFont="1" applyFill="1" applyBorder="1" applyAlignment="1">
      <alignment horizontal="center"/>
    </xf>
    <xf numFmtId="0" fontId="1" fillId="0" borderId="0" xfId="0" applyFont="1" applyBorder="1" applyAlignment="1"/>
    <xf numFmtId="0" fontId="2" fillId="0" borderId="0" xfId="0" applyFont="1" applyBorder="1" applyAlignment="1"/>
    <xf numFmtId="0" fontId="2" fillId="0" borderId="0" xfId="0" applyFont="1" applyAlignment="1"/>
    <xf numFmtId="0" fontId="5" fillId="0" borderId="3" xfId="0" applyFont="1" applyFill="1" applyBorder="1" applyAlignment="1">
      <alignment horizontal="center"/>
    </xf>
    <xf numFmtId="0" fontId="6" fillId="0" borderId="0" xfId="0" applyFont="1"/>
    <xf numFmtId="0" fontId="2" fillId="0" borderId="0" xfId="0" applyFont="1"/>
    <xf numFmtId="0" fontId="7" fillId="0" borderId="0" xfId="0" applyFont="1"/>
    <xf numFmtId="0" fontId="1" fillId="0" borderId="0" xfId="0" applyFont="1"/>
    <xf numFmtId="0" fontId="8" fillId="0" borderId="0" xfId="0" applyFont="1"/>
    <xf numFmtId="0" fontId="8" fillId="0" borderId="0" xfId="0" applyFont="1" applyFill="1"/>
    <xf numFmtId="0" fontId="9" fillId="0" borderId="0" xfId="0" applyFont="1" applyFill="1"/>
    <xf numFmtId="0" fontId="10" fillId="0" borderId="0" xfId="0" applyFont="1" applyFill="1"/>
    <xf numFmtId="0" fontId="9" fillId="0" borderId="0" xfId="0" applyFont="1"/>
    <xf numFmtId="0" fontId="0" fillId="0" borderId="0" xfId="0" applyAlignment="1">
      <alignment vertical="center"/>
    </xf>
    <xf numFmtId="0" fontId="11" fillId="0" borderId="0" xfId="0" applyFont="1" applyFill="1"/>
    <xf numFmtId="0" fontId="12" fillId="0" borderId="0" xfId="0" applyFont="1"/>
    <xf numFmtId="0" fontId="15" fillId="0" borderId="0" xfId="0" applyFont="1" applyFill="1"/>
    <xf numFmtId="0" fontId="13" fillId="0" borderId="0" xfId="0" applyFont="1"/>
    <xf numFmtId="0" fontId="1" fillId="0" borderId="0" xfId="0" applyFont="1" applyFill="1" applyProtection="1">
      <protection locked="0"/>
    </xf>
    <xf numFmtId="0" fontId="14" fillId="0" borderId="0" xfId="0" applyFont="1" applyFill="1"/>
    <xf numFmtId="0" fontId="16" fillId="0" borderId="0" xfId="0" applyFont="1" applyBorder="1"/>
    <xf numFmtId="0" fontId="13" fillId="0" borderId="0" xfId="0" applyFont="1" applyFill="1"/>
    <xf numFmtId="0" fontId="17" fillId="0" borderId="0" xfId="0" applyFont="1"/>
    <xf numFmtId="0" fontId="18" fillId="0" borderId="0" xfId="0" applyFont="1"/>
    <xf numFmtId="0" fontId="19" fillId="0" borderId="0" xfId="0" applyFont="1"/>
    <xf numFmtId="0" fontId="20" fillId="0" borderId="0" xfId="1" applyFont="1" applyAlignment="1">
      <alignment vertical="center"/>
    </xf>
    <xf numFmtId="0" fontId="8" fillId="0" borderId="0" xfId="1" applyFont="1"/>
    <xf numFmtId="0" fontId="1" fillId="0" borderId="0" xfId="0" applyFont="1" applyFill="1" applyAlignment="1">
      <alignment horizontal="left" wrapText="1"/>
    </xf>
    <xf numFmtId="0" fontId="1" fillId="0" borderId="0" xfId="0" applyFont="1" applyAlignment="1">
      <alignment horizontal="left" wrapText="1"/>
    </xf>
    <xf numFmtId="9" fontId="1" fillId="2" borderId="0" xfId="0" applyNumberFormat="1" applyFont="1" applyFill="1" applyAlignment="1"/>
    <xf numFmtId="0" fontId="1" fillId="0" borderId="0" xfId="0" applyFont="1" applyFill="1" applyBorder="1" applyAlignment="1">
      <alignment horizontal="left" wrapText="1"/>
    </xf>
    <xf numFmtId="0" fontId="4" fillId="0" borderId="0" xfId="0" applyFont="1" applyFill="1" applyAlignment="1"/>
    <xf numFmtId="0" fontId="2" fillId="3" borderId="0" xfId="0" applyFont="1" applyFill="1" applyAlignment="1">
      <alignment horizontal="left" wrapText="1"/>
    </xf>
    <xf numFmtId="0" fontId="2" fillId="0" borderId="0" xfId="0" applyFont="1" applyAlignment="1">
      <alignment horizontal="left" wrapText="1"/>
    </xf>
    <xf numFmtId="0" fontId="2" fillId="0" borderId="0" xfId="0" applyFont="1" applyAlignment="1">
      <alignment horizontal="center"/>
    </xf>
    <xf numFmtId="9" fontId="2" fillId="2" borderId="0" xfId="0" applyNumberFormat="1" applyFont="1" applyFill="1" applyAlignment="1"/>
    <xf numFmtId="0" fontId="22" fillId="0" borderId="0" xfId="0" applyFont="1" applyAlignment="1">
      <alignment horizontal="justify" vertical="center"/>
    </xf>
    <xf numFmtId="0" fontId="1" fillId="0" borderId="0" xfId="0" applyFont="1" applyFill="1" applyAlignment="1"/>
    <xf numFmtId="0" fontId="1" fillId="0" borderId="0" xfId="0" applyFont="1" applyFill="1" applyAlignment="1">
      <alignment horizontal="center"/>
    </xf>
    <xf numFmtId="165" fontId="1" fillId="0" borderId="0" xfId="0" applyNumberFormat="1" applyFont="1" applyFill="1" applyAlignment="1"/>
    <xf numFmtId="0" fontId="1" fillId="0" borderId="1"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xf numFmtId="166" fontId="1" fillId="0" borderId="2" xfId="0" applyNumberFormat="1" applyFont="1" applyFill="1" applyBorder="1" applyAlignment="1">
      <alignment horizontal="center"/>
    </xf>
    <xf numFmtId="0" fontId="1" fillId="0" borderId="0" xfId="0" applyFont="1" applyFill="1" applyBorder="1" applyAlignment="1"/>
    <xf numFmtId="0" fontId="2" fillId="0" borderId="0" xfId="0" applyFont="1" applyFill="1" applyAlignment="1">
      <alignment horizontal="left" wrapTex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xf numFmtId="0" fontId="22" fillId="0" borderId="0" xfId="0" applyFont="1" applyFill="1" applyAlignment="1">
      <alignment horizontal="justify" vertical="center"/>
    </xf>
    <xf numFmtId="0" fontId="5" fillId="0" borderId="3" xfId="0" applyFont="1" applyFill="1" applyBorder="1" applyAlignment="1" applyProtection="1">
      <alignment horizontal="center"/>
      <protection locked="0"/>
    </xf>
    <xf numFmtId="0" fontId="0" fillId="0" borderId="0" xfId="0" applyFont="1" applyFill="1"/>
    <xf numFmtId="0" fontId="90" fillId="0" borderId="0" xfId="0" applyFont="1" applyBorder="1" applyAlignment="1"/>
    <xf numFmtId="17" fontId="94" fillId="0" borderId="0" xfId="0" applyNumberFormat="1" applyFont="1" applyBorder="1"/>
    <xf numFmtId="0" fontId="92" fillId="0" borderId="0" xfId="0" applyFont="1" applyBorder="1" applyAlignment="1"/>
    <xf numFmtId="0" fontId="93" fillId="0" borderId="0" xfId="0" applyFont="1" applyBorder="1" applyAlignment="1">
      <alignment horizontal="left" wrapText="1"/>
    </xf>
    <xf numFmtId="0" fontId="96" fillId="0" borderId="0" xfId="0" applyFont="1" applyAlignment="1"/>
    <xf numFmtId="0" fontId="90" fillId="0" borderId="14" xfId="0" applyFont="1" applyBorder="1" applyAlignment="1"/>
    <xf numFmtId="0" fontId="91" fillId="4" borderId="0" xfId="0" applyFont="1" applyFill="1" applyBorder="1" applyAlignment="1"/>
    <xf numFmtId="17" fontId="38" fillId="0" borderId="0" xfId="0" applyNumberFormat="1" applyFont="1" applyBorder="1"/>
    <xf numFmtId="0" fontId="90" fillId="0" borderId="7" xfId="0" applyFont="1" applyBorder="1" applyAlignment="1"/>
    <xf numFmtId="17" fontId="95" fillId="0" borderId="0" xfId="0" applyNumberFormat="1" applyFont="1" applyBorder="1"/>
    <xf numFmtId="0" fontId="0" fillId="0" borderId="0" xfId="0" applyFont="1"/>
    <xf numFmtId="0" fontId="90" fillId="0" borderId="0" xfId="0" applyFont="1" applyAlignment="1"/>
    <xf numFmtId="0" fontId="92" fillId="0" borderId="0" xfId="0" applyFont="1" applyAlignment="1"/>
    <xf numFmtId="17" fontId="38" fillId="0" borderId="4" xfId="0" applyNumberFormat="1" applyFont="1" applyFill="1" applyBorder="1"/>
    <xf numFmtId="0" fontId="90" fillId="0" borderId="0" xfId="0" applyFont="1" applyFill="1" applyAlignment="1"/>
    <xf numFmtId="0" fontId="90" fillId="3" borderId="0" xfId="0" applyFont="1" applyFill="1" applyAlignment="1"/>
    <xf numFmtId="0" fontId="90" fillId="0" borderId="0" xfId="0" applyFont="1" applyFill="1" applyAlignment="1" applyProtection="1">
      <protection locked="0"/>
    </xf>
    <xf numFmtId="0" fontId="90" fillId="0" borderId="0" xfId="0" applyFont="1" applyFill="1" applyAlignment="1" applyProtection="1">
      <alignment horizontal="center"/>
      <protection locked="0"/>
    </xf>
    <xf numFmtId="165" fontId="90" fillId="0" borderId="0" xfId="0" applyNumberFormat="1" applyFont="1" applyAlignment="1" applyProtection="1"/>
    <xf numFmtId="165" fontId="90" fillId="3" borderId="0" xfId="0" applyNumberFormat="1" applyFont="1" applyFill="1" applyAlignment="1" applyProtection="1"/>
    <xf numFmtId="0" fontId="90" fillId="0" borderId="1" xfId="0" applyFont="1" applyFill="1" applyBorder="1" applyAlignment="1" applyProtection="1">
      <protection locked="0"/>
    </xf>
    <xf numFmtId="0" fontId="90" fillId="0" borderId="1" xfId="0" applyFont="1" applyFill="1" applyBorder="1" applyAlignment="1" applyProtection="1">
      <alignment horizontal="center"/>
      <protection locked="0"/>
    </xf>
    <xf numFmtId="0" fontId="90" fillId="0" borderId="2" xfId="0" applyFont="1" applyFill="1" applyBorder="1" applyAlignment="1" applyProtection="1">
      <protection locked="0"/>
    </xf>
    <xf numFmtId="166" fontId="90" fillId="2" borderId="2" xfId="0" applyNumberFormat="1" applyFont="1" applyFill="1" applyBorder="1" applyAlignment="1" applyProtection="1">
      <alignment horizontal="center"/>
    </xf>
    <xf numFmtId="0" fontId="97" fillId="0" borderId="0" xfId="0" applyFont="1" applyFill="1" applyAlignment="1" applyProtection="1">
      <alignment horizontal="left" wrapText="1"/>
      <protection locked="0"/>
    </xf>
    <xf numFmtId="0" fontId="97" fillId="0" borderId="0" xfId="0" applyFont="1" applyFill="1" applyAlignment="1" applyProtection="1">
      <alignment horizontal="center"/>
      <protection locked="0"/>
    </xf>
    <xf numFmtId="0" fontId="98" fillId="0" borderId="0" xfId="0" applyFont="1" applyFill="1" applyAlignment="1" applyProtection="1">
      <alignment horizontal="justify" vertical="center"/>
      <protection locked="0"/>
    </xf>
    <xf numFmtId="0" fontId="97" fillId="0" borderId="0" xfId="0" applyFont="1" applyFill="1" applyAlignment="1"/>
    <xf numFmtId="0" fontId="97" fillId="0" borderId="0" xfId="0" applyFont="1" applyFill="1" applyAlignment="1" applyProtection="1">
      <protection locked="0"/>
    </xf>
    <xf numFmtId="0" fontId="97" fillId="0" borderId="6" xfId="0" applyFont="1" applyFill="1" applyBorder="1" applyAlignment="1" applyProtection="1">
      <protection locked="0"/>
    </xf>
    <xf numFmtId="0" fontId="97" fillId="0" borderId="6" xfId="0" applyFont="1" applyFill="1" applyBorder="1" applyAlignment="1" applyProtection="1">
      <alignment horizontal="center"/>
      <protection locked="0"/>
    </xf>
    <xf numFmtId="0" fontId="97" fillId="0" borderId="6" xfId="0" applyFont="1" applyFill="1" applyBorder="1" applyAlignment="1"/>
    <xf numFmtId="0" fontId="90" fillId="0" borderId="0" xfId="0" applyFont="1" applyFill="1" applyAlignment="1" applyProtection="1">
      <alignment horizontal="left" wrapText="1"/>
      <protection locked="0"/>
    </xf>
    <xf numFmtId="0" fontId="97" fillId="0" borderId="0" xfId="0" applyFont="1" applyFill="1" applyBorder="1" applyAlignment="1"/>
    <xf numFmtId="0" fontId="97" fillId="3" borderId="0" xfId="0" applyFont="1" applyFill="1" applyAlignment="1"/>
    <xf numFmtId="0" fontId="90" fillId="0" borderId="0" xfId="0" applyFont="1" applyFill="1" applyAlignment="1">
      <alignment horizontal="center"/>
    </xf>
    <xf numFmtId="167" fontId="100" fillId="63" borderId="9" xfId="0" applyNumberFormat="1" applyFont="1" applyFill="1" applyBorder="1" applyAlignment="1">
      <alignment horizontal="center"/>
    </xf>
    <xf numFmtId="167" fontId="100" fillId="63" borderId="10" xfId="0" applyNumberFormat="1" applyFont="1" applyFill="1" applyBorder="1" applyAlignment="1">
      <alignment horizontal="center"/>
    </xf>
    <xf numFmtId="167" fontId="100" fillId="63" borderId="11" xfId="0" applyNumberFormat="1" applyFont="1" applyFill="1" applyBorder="1" applyAlignment="1">
      <alignment horizontal="center"/>
    </xf>
    <xf numFmtId="0" fontId="100" fillId="0" borderId="0" xfId="0" applyFont="1" applyAlignment="1"/>
    <xf numFmtId="0" fontId="90" fillId="0" borderId="13" xfId="0" applyFont="1" applyBorder="1" applyAlignment="1"/>
    <xf numFmtId="0" fontId="100" fillId="63" borderId="9" xfId="0" applyFont="1" applyFill="1" applyBorder="1" applyAlignment="1"/>
    <xf numFmtId="0" fontId="100" fillId="63" borderId="40" xfId="0" applyFont="1" applyFill="1" applyBorder="1" applyAlignment="1"/>
    <xf numFmtId="0" fontId="100" fillId="63" borderId="40" xfId="0" applyFont="1" applyFill="1" applyBorder="1" applyAlignment="1">
      <alignment wrapText="1"/>
    </xf>
    <xf numFmtId="0" fontId="101" fillId="0" borderId="8" xfId="0" applyFont="1" applyBorder="1" applyAlignment="1"/>
    <xf numFmtId="0" fontId="101" fillId="0" borderId="50" xfId="0" applyFont="1" applyBorder="1" applyAlignment="1"/>
    <xf numFmtId="0" fontId="101" fillId="0" borderId="39" xfId="0" applyFont="1" applyBorder="1" applyAlignment="1"/>
    <xf numFmtId="0" fontId="99" fillId="0" borderId="41" xfId="0" applyFont="1" applyFill="1" applyBorder="1" applyAlignment="1">
      <alignment horizontal="center" vertical="center"/>
    </xf>
    <xf numFmtId="0" fontId="99" fillId="0" borderId="42" xfId="0" applyFont="1" applyFill="1" applyBorder="1" applyAlignment="1">
      <alignment horizontal="center" vertical="center"/>
    </xf>
    <xf numFmtId="0" fontId="96" fillId="0" borderId="43" xfId="0" applyFont="1" applyFill="1" applyBorder="1" applyAlignment="1">
      <alignment horizontal="center" vertical="center"/>
    </xf>
    <xf numFmtId="0" fontId="99" fillId="0" borderId="44" xfId="0" applyFont="1" applyFill="1" applyBorder="1" applyAlignment="1">
      <alignment horizontal="center" vertical="center"/>
    </xf>
    <xf numFmtId="0" fontId="99" fillId="0" borderId="45" xfId="0" applyFont="1" applyFill="1" applyBorder="1" applyAlignment="1">
      <alignment horizontal="center" vertical="center"/>
    </xf>
    <xf numFmtId="0" fontId="96" fillId="0" borderId="46" xfId="0" applyFont="1" applyFill="1" applyBorder="1" applyAlignment="1">
      <alignment horizontal="center" vertical="center"/>
    </xf>
    <xf numFmtId="0" fontId="99" fillId="0" borderId="46" xfId="0" applyFont="1" applyFill="1" applyBorder="1" applyAlignment="1">
      <alignment horizontal="center" vertical="center"/>
    </xf>
    <xf numFmtId="0" fontId="99" fillId="0" borderId="47" xfId="0" applyFont="1" applyFill="1" applyBorder="1" applyAlignment="1">
      <alignment horizontal="center" vertical="center"/>
    </xf>
    <xf numFmtId="0" fontId="99" fillId="0" borderId="48" xfId="0" applyFont="1" applyFill="1" applyBorder="1" applyAlignment="1">
      <alignment horizontal="center" vertical="center"/>
    </xf>
    <xf numFmtId="0" fontId="96" fillId="0" borderId="49" xfId="0" applyFont="1" applyFill="1" applyBorder="1" applyAlignment="1">
      <alignment horizontal="center" vertical="center"/>
    </xf>
    <xf numFmtId="0" fontId="99" fillId="0" borderId="51" xfId="0" applyFont="1" applyFill="1" applyBorder="1" applyAlignment="1">
      <alignment horizontal="center" vertical="center"/>
    </xf>
    <xf numFmtId="0" fontId="99" fillId="0" borderId="52" xfId="0" applyFont="1" applyFill="1" applyBorder="1" applyAlignment="1">
      <alignment horizontal="center" vertical="center"/>
    </xf>
    <xf numFmtId="0" fontId="99" fillId="0" borderId="53" xfId="0" applyFont="1" applyFill="1" applyBorder="1" applyAlignment="1">
      <alignment horizontal="center" vertical="center"/>
    </xf>
    <xf numFmtId="0" fontId="99" fillId="0" borderId="43" xfId="0" applyFont="1" applyFill="1" applyBorder="1" applyAlignment="1">
      <alignment horizontal="center" vertical="center"/>
    </xf>
    <xf numFmtId="0" fontId="99" fillId="0" borderId="49" xfId="0" applyFont="1" applyFill="1" applyBorder="1" applyAlignment="1">
      <alignment horizontal="center" vertical="center"/>
    </xf>
    <xf numFmtId="0" fontId="99" fillId="0" borderId="54" xfId="0" applyFont="1" applyFill="1" applyBorder="1" applyAlignment="1">
      <alignment horizontal="center" vertical="center"/>
    </xf>
    <xf numFmtId="0" fontId="99" fillId="0" borderId="55" xfId="0" applyFont="1" applyFill="1" applyBorder="1" applyAlignment="1">
      <alignment horizontal="center" vertical="center"/>
    </xf>
    <xf numFmtId="0" fontId="99" fillId="0" borderId="56" xfId="0" applyFont="1" applyFill="1" applyBorder="1" applyAlignment="1">
      <alignment horizontal="center" vertical="center"/>
    </xf>
    <xf numFmtId="0" fontId="96" fillId="0" borderId="51" xfId="0" applyFont="1" applyFill="1" applyBorder="1" applyAlignment="1">
      <alignment horizontal="center" vertical="center"/>
    </xf>
    <xf numFmtId="0" fontId="96" fillId="0" borderId="52" xfId="0" applyFont="1" applyFill="1" applyBorder="1" applyAlignment="1">
      <alignment horizontal="center" vertical="center"/>
    </xf>
    <xf numFmtId="0" fontId="96" fillId="0" borderId="53" xfId="0" applyFont="1" applyFill="1" applyBorder="1" applyAlignment="1">
      <alignment horizontal="center" vertical="center"/>
    </xf>
    <xf numFmtId="0" fontId="92" fillId="0" borderId="0" xfId="0" applyFont="1" applyBorder="1" applyAlignment="1">
      <alignment horizontal="left" wrapText="1"/>
    </xf>
    <xf numFmtId="0" fontId="96" fillId="0" borderId="4" xfId="0" applyFont="1" applyBorder="1" applyAlignment="1">
      <alignment horizontal="center"/>
    </xf>
    <xf numFmtId="0" fontId="96" fillId="0" borderId="12" xfId="0" applyFont="1" applyBorder="1" applyAlignment="1">
      <alignment horizontal="center"/>
    </xf>
    <xf numFmtId="0" fontId="96" fillId="0" borderId="13" xfId="0" applyFont="1" applyBorder="1" applyAlignment="1">
      <alignment horizontal="center"/>
    </xf>
    <xf numFmtId="0" fontId="96" fillId="0" borderId="9" xfId="0" applyFont="1" applyBorder="1" applyAlignment="1">
      <alignment horizontal="center"/>
    </xf>
    <xf numFmtId="0" fontId="96" fillId="0" borderId="10" xfId="0" applyFont="1" applyBorder="1" applyAlignment="1">
      <alignment horizontal="center"/>
    </xf>
    <xf numFmtId="0" fontId="96" fillId="0" borderId="11" xfId="0" applyFont="1" applyBorder="1" applyAlignment="1">
      <alignment horizontal="center"/>
    </xf>
    <xf numFmtId="0" fontId="38" fillId="0" borderId="5" xfId="0" applyFont="1" applyFill="1" applyBorder="1" applyAlignment="1">
      <alignment wrapText="1"/>
    </xf>
    <xf numFmtId="0" fontId="0" fillId="0" borderId="5" xfId="0" applyFont="1" applyFill="1" applyBorder="1" applyAlignment="1">
      <alignment wrapText="1"/>
    </xf>
    <xf numFmtId="0" fontId="21" fillId="0" borderId="0" xfId="1" applyFont="1" applyAlignment="1">
      <alignment vertical="center" wrapText="1"/>
    </xf>
    <xf numFmtId="0" fontId="8" fillId="0" borderId="0" xfId="1" applyFont="1" applyAlignment="1">
      <alignment wrapText="1"/>
    </xf>
  </cellXfs>
  <cellStyles count="1377">
    <cellStyle name="_EMEA Funds" xfId="43" xr:uid="{00000000-0005-0000-0000-000000000000}"/>
    <cellStyle name="_EMEA Funds 2" xfId="44" xr:uid="{00000000-0005-0000-0000-000001000000}"/>
    <cellStyle name="_EMEA Funds 2 2" xfId="45" xr:uid="{00000000-0005-0000-0000-000002000000}"/>
    <cellStyle name="_EMEA Funds 3" xfId="46" xr:uid="{00000000-0005-0000-0000-000003000000}"/>
    <cellStyle name="_EMEA Funds 3 2" xfId="47" xr:uid="{00000000-0005-0000-0000-000004000000}"/>
    <cellStyle name="_EMEA Funds 4" xfId="48" xr:uid="{00000000-0005-0000-0000-000005000000}"/>
    <cellStyle name="_Sheet1" xfId="49" xr:uid="{00000000-0005-0000-0000-000006000000}"/>
    <cellStyle name="_Sheet2" xfId="50" xr:uid="{00000000-0005-0000-0000-000007000000}"/>
    <cellStyle name="20% - Accent1" xfId="18" builtinId="30" customBuiltin="1"/>
    <cellStyle name="20% - Accent1 2" xfId="51" xr:uid="{00000000-0005-0000-0000-000009000000}"/>
    <cellStyle name="20% - Accent1 2 2" xfId="52" xr:uid="{00000000-0005-0000-0000-00000A000000}"/>
    <cellStyle name="20% - Accent1 2 3" xfId="53" xr:uid="{00000000-0005-0000-0000-00000B000000}"/>
    <cellStyle name="20% - Accent1 3" xfId="54" xr:uid="{00000000-0005-0000-0000-00000C000000}"/>
    <cellStyle name="20% - Accent1 3 2" xfId="55" xr:uid="{00000000-0005-0000-0000-00000D000000}"/>
    <cellStyle name="20% - Accent1 4" xfId="56" xr:uid="{00000000-0005-0000-0000-00000E000000}"/>
    <cellStyle name="20% - Accent1 4 2" xfId="57" xr:uid="{00000000-0005-0000-0000-00000F000000}"/>
    <cellStyle name="20% - Accent1 4 3" xfId="58" xr:uid="{00000000-0005-0000-0000-000010000000}"/>
    <cellStyle name="20% - Accent1 5" xfId="59" xr:uid="{00000000-0005-0000-0000-000011000000}"/>
    <cellStyle name="20% - Accent1 6" xfId="60" xr:uid="{00000000-0005-0000-0000-000012000000}"/>
    <cellStyle name="20% - Accent1 7" xfId="61" xr:uid="{00000000-0005-0000-0000-000013000000}"/>
    <cellStyle name="20% - Accent1 8" xfId="62" xr:uid="{00000000-0005-0000-0000-000014000000}"/>
    <cellStyle name="20% - Accent2" xfId="21" builtinId="34" customBuiltin="1"/>
    <cellStyle name="20% - Accent2 2" xfId="63" xr:uid="{00000000-0005-0000-0000-000016000000}"/>
    <cellStyle name="20% - Accent2 2 2" xfId="64" xr:uid="{00000000-0005-0000-0000-000017000000}"/>
    <cellStyle name="20% - Accent2 2 3" xfId="65" xr:uid="{00000000-0005-0000-0000-000018000000}"/>
    <cellStyle name="20% - Accent2 3" xfId="66" xr:uid="{00000000-0005-0000-0000-000019000000}"/>
    <cellStyle name="20% - Accent2 3 2" xfId="67" xr:uid="{00000000-0005-0000-0000-00001A000000}"/>
    <cellStyle name="20% - Accent2 4" xfId="68" xr:uid="{00000000-0005-0000-0000-00001B000000}"/>
    <cellStyle name="20% - Accent2 4 2" xfId="69" xr:uid="{00000000-0005-0000-0000-00001C000000}"/>
    <cellStyle name="20% - Accent2 4 3" xfId="70" xr:uid="{00000000-0005-0000-0000-00001D000000}"/>
    <cellStyle name="20% - Accent2 5" xfId="71" xr:uid="{00000000-0005-0000-0000-00001E000000}"/>
    <cellStyle name="20% - Accent2 6" xfId="72" xr:uid="{00000000-0005-0000-0000-00001F000000}"/>
    <cellStyle name="20% - Accent2 7" xfId="73" xr:uid="{00000000-0005-0000-0000-000020000000}"/>
    <cellStyle name="20% - Accent2 8" xfId="74" xr:uid="{00000000-0005-0000-0000-000021000000}"/>
    <cellStyle name="20% - Accent3" xfId="24" builtinId="38" customBuiltin="1"/>
    <cellStyle name="20% - Accent3 2" xfId="75" xr:uid="{00000000-0005-0000-0000-000023000000}"/>
    <cellStyle name="20% - Accent3 2 2" xfId="76" xr:uid="{00000000-0005-0000-0000-000024000000}"/>
    <cellStyle name="20% - Accent3 2 3" xfId="77" xr:uid="{00000000-0005-0000-0000-000025000000}"/>
    <cellStyle name="20% - Accent3 3" xfId="78" xr:uid="{00000000-0005-0000-0000-000026000000}"/>
    <cellStyle name="20% - Accent3 3 2" xfId="79" xr:uid="{00000000-0005-0000-0000-000027000000}"/>
    <cellStyle name="20% - Accent3 4" xfId="80" xr:uid="{00000000-0005-0000-0000-000028000000}"/>
    <cellStyle name="20% - Accent3 4 2" xfId="81" xr:uid="{00000000-0005-0000-0000-000029000000}"/>
    <cellStyle name="20% - Accent3 4 3" xfId="82" xr:uid="{00000000-0005-0000-0000-00002A000000}"/>
    <cellStyle name="20% - Accent3 5" xfId="83" xr:uid="{00000000-0005-0000-0000-00002B000000}"/>
    <cellStyle name="20% - Accent3 6" xfId="84" xr:uid="{00000000-0005-0000-0000-00002C000000}"/>
    <cellStyle name="20% - Accent3 7" xfId="85" xr:uid="{00000000-0005-0000-0000-00002D000000}"/>
    <cellStyle name="20% - Accent3 8" xfId="86" xr:uid="{00000000-0005-0000-0000-00002E000000}"/>
    <cellStyle name="20% - Accent4" xfId="27" builtinId="42" customBuiltin="1"/>
    <cellStyle name="20% - Accent4 2" xfId="87" xr:uid="{00000000-0005-0000-0000-000030000000}"/>
    <cellStyle name="20% - Accent4 2 2" xfId="88" xr:uid="{00000000-0005-0000-0000-000031000000}"/>
    <cellStyle name="20% - Accent4 2 3" xfId="89" xr:uid="{00000000-0005-0000-0000-000032000000}"/>
    <cellStyle name="20% - Accent4 3" xfId="90" xr:uid="{00000000-0005-0000-0000-000033000000}"/>
    <cellStyle name="20% - Accent4 3 2" xfId="91" xr:uid="{00000000-0005-0000-0000-000034000000}"/>
    <cellStyle name="20% - Accent4 4" xfId="92" xr:uid="{00000000-0005-0000-0000-000035000000}"/>
    <cellStyle name="20% - Accent4 4 2" xfId="93" xr:uid="{00000000-0005-0000-0000-000036000000}"/>
    <cellStyle name="20% - Accent4 4 3" xfId="94" xr:uid="{00000000-0005-0000-0000-000037000000}"/>
    <cellStyle name="20% - Accent4 5" xfId="95" xr:uid="{00000000-0005-0000-0000-000038000000}"/>
    <cellStyle name="20% - Accent4 6" xfId="96" xr:uid="{00000000-0005-0000-0000-000039000000}"/>
    <cellStyle name="20% - Accent4 7" xfId="97" xr:uid="{00000000-0005-0000-0000-00003A000000}"/>
    <cellStyle name="20% - Accent4 8" xfId="98" xr:uid="{00000000-0005-0000-0000-00003B000000}"/>
    <cellStyle name="20% - Accent5" xfId="30" builtinId="46" customBuiltin="1"/>
    <cellStyle name="20% - Accent5 2" xfId="99" xr:uid="{00000000-0005-0000-0000-00003D000000}"/>
    <cellStyle name="20% - Accent5 2 2" xfId="100" xr:uid="{00000000-0005-0000-0000-00003E000000}"/>
    <cellStyle name="20% - Accent5 2 3" xfId="101" xr:uid="{00000000-0005-0000-0000-00003F000000}"/>
    <cellStyle name="20% - Accent5 3" xfId="102" xr:uid="{00000000-0005-0000-0000-000040000000}"/>
    <cellStyle name="20% - Accent5 3 2" xfId="103" xr:uid="{00000000-0005-0000-0000-000041000000}"/>
    <cellStyle name="20% - Accent5 4" xfId="104" xr:uid="{00000000-0005-0000-0000-000042000000}"/>
    <cellStyle name="20% - Accent5 4 2" xfId="105" xr:uid="{00000000-0005-0000-0000-000043000000}"/>
    <cellStyle name="20% - Accent5 4 3" xfId="106" xr:uid="{00000000-0005-0000-0000-000044000000}"/>
    <cellStyle name="20% - Accent5 5" xfId="107" xr:uid="{00000000-0005-0000-0000-000045000000}"/>
    <cellStyle name="20% - Accent5 6" xfId="108" xr:uid="{00000000-0005-0000-0000-000046000000}"/>
    <cellStyle name="20% - Accent5 7" xfId="109" xr:uid="{00000000-0005-0000-0000-000047000000}"/>
    <cellStyle name="20% - Accent5 8" xfId="110" xr:uid="{00000000-0005-0000-0000-000048000000}"/>
    <cellStyle name="20% - Accent6" xfId="33" builtinId="50" customBuiltin="1"/>
    <cellStyle name="20% - Accent6 2" xfId="111" xr:uid="{00000000-0005-0000-0000-00004A000000}"/>
    <cellStyle name="20% - Accent6 2 2" xfId="112" xr:uid="{00000000-0005-0000-0000-00004B000000}"/>
    <cellStyle name="20% - Accent6 2 3" xfId="113" xr:uid="{00000000-0005-0000-0000-00004C000000}"/>
    <cellStyle name="20% - Accent6 3" xfId="114" xr:uid="{00000000-0005-0000-0000-00004D000000}"/>
    <cellStyle name="20% - Accent6 3 2" xfId="115" xr:uid="{00000000-0005-0000-0000-00004E000000}"/>
    <cellStyle name="20% - Accent6 4" xfId="116" xr:uid="{00000000-0005-0000-0000-00004F000000}"/>
    <cellStyle name="20% - Accent6 4 2" xfId="117" xr:uid="{00000000-0005-0000-0000-000050000000}"/>
    <cellStyle name="20% - Accent6 4 3" xfId="118" xr:uid="{00000000-0005-0000-0000-000051000000}"/>
    <cellStyle name="20% - Accent6 5" xfId="119" xr:uid="{00000000-0005-0000-0000-000052000000}"/>
    <cellStyle name="20% - Accent6 6" xfId="120" xr:uid="{00000000-0005-0000-0000-000053000000}"/>
    <cellStyle name="20% - Accent6 7" xfId="121" xr:uid="{00000000-0005-0000-0000-000054000000}"/>
    <cellStyle name="20% - Accent6 8" xfId="122" xr:uid="{00000000-0005-0000-0000-000055000000}"/>
    <cellStyle name="20% - Akzent1" xfId="123" xr:uid="{00000000-0005-0000-0000-000056000000}"/>
    <cellStyle name="20% - Akzent2" xfId="124" xr:uid="{00000000-0005-0000-0000-000057000000}"/>
    <cellStyle name="20% - Akzent3" xfId="125" xr:uid="{00000000-0005-0000-0000-000058000000}"/>
    <cellStyle name="20% - Akzent4" xfId="126" xr:uid="{00000000-0005-0000-0000-000059000000}"/>
    <cellStyle name="20% - Akzent5" xfId="127" xr:uid="{00000000-0005-0000-0000-00005A000000}"/>
    <cellStyle name="20% - Akzent6" xfId="128" xr:uid="{00000000-0005-0000-0000-00005B000000}"/>
    <cellStyle name="40% - Accent1" xfId="19" builtinId="31" customBuiltin="1"/>
    <cellStyle name="40% - Accent1 2" xfId="129" xr:uid="{00000000-0005-0000-0000-00005D000000}"/>
    <cellStyle name="40% - Accent1 2 2" xfId="130" xr:uid="{00000000-0005-0000-0000-00005E000000}"/>
    <cellStyle name="40% - Accent1 2 3" xfId="131" xr:uid="{00000000-0005-0000-0000-00005F000000}"/>
    <cellStyle name="40% - Accent1 3" xfId="132" xr:uid="{00000000-0005-0000-0000-000060000000}"/>
    <cellStyle name="40% - Accent1 3 2" xfId="133" xr:uid="{00000000-0005-0000-0000-000061000000}"/>
    <cellStyle name="40% - Accent1 4" xfId="134" xr:uid="{00000000-0005-0000-0000-000062000000}"/>
    <cellStyle name="40% - Accent1 4 2" xfId="135" xr:uid="{00000000-0005-0000-0000-000063000000}"/>
    <cellStyle name="40% - Accent1 4 3" xfId="136" xr:uid="{00000000-0005-0000-0000-000064000000}"/>
    <cellStyle name="40% - Accent1 5" xfId="137" xr:uid="{00000000-0005-0000-0000-000065000000}"/>
    <cellStyle name="40% - Accent1 6" xfId="138" xr:uid="{00000000-0005-0000-0000-000066000000}"/>
    <cellStyle name="40% - Accent1 7" xfId="139" xr:uid="{00000000-0005-0000-0000-000067000000}"/>
    <cellStyle name="40% - Accent1 8" xfId="140" xr:uid="{00000000-0005-0000-0000-000068000000}"/>
    <cellStyle name="40% - Accent2" xfId="22" builtinId="35" customBuiltin="1"/>
    <cellStyle name="40% - Accent2 2" xfId="141" xr:uid="{00000000-0005-0000-0000-00006A000000}"/>
    <cellStyle name="40% - Accent2 2 2" xfId="142" xr:uid="{00000000-0005-0000-0000-00006B000000}"/>
    <cellStyle name="40% - Accent2 2 3" xfId="143" xr:uid="{00000000-0005-0000-0000-00006C000000}"/>
    <cellStyle name="40% - Accent2 3" xfId="144" xr:uid="{00000000-0005-0000-0000-00006D000000}"/>
    <cellStyle name="40% - Accent2 4" xfId="145" xr:uid="{00000000-0005-0000-0000-00006E000000}"/>
    <cellStyle name="40% - Accent2 4 2" xfId="146" xr:uid="{00000000-0005-0000-0000-00006F000000}"/>
    <cellStyle name="40% - Accent2 4 3" xfId="147" xr:uid="{00000000-0005-0000-0000-000070000000}"/>
    <cellStyle name="40% - Accent2 5" xfId="148" xr:uid="{00000000-0005-0000-0000-000071000000}"/>
    <cellStyle name="40% - Accent2 6" xfId="149" xr:uid="{00000000-0005-0000-0000-000072000000}"/>
    <cellStyle name="40% - Accent2 7" xfId="150" xr:uid="{00000000-0005-0000-0000-000073000000}"/>
    <cellStyle name="40% - Accent2 8" xfId="151" xr:uid="{00000000-0005-0000-0000-000074000000}"/>
    <cellStyle name="40% - Accent3" xfId="25" builtinId="39" customBuiltin="1"/>
    <cellStyle name="40% - Accent3 2" xfId="152" xr:uid="{00000000-0005-0000-0000-000076000000}"/>
    <cellStyle name="40% - Accent3 2 2" xfId="153" xr:uid="{00000000-0005-0000-0000-000077000000}"/>
    <cellStyle name="40% - Accent3 2 3" xfId="154" xr:uid="{00000000-0005-0000-0000-000078000000}"/>
    <cellStyle name="40% - Accent3 3" xfId="155" xr:uid="{00000000-0005-0000-0000-000079000000}"/>
    <cellStyle name="40% - Accent3 3 2" xfId="156" xr:uid="{00000000-0005-0000-0000-00007A000000}"/>
    <cellStyle name="40% - Accent3 4" xfId="157" xr:uid="{00000000-0005-0000-0000-00007B000000}"/>
    <cellStyle name="40% - Accent3 4 2" xfId="158" xr:uid="{00000000-0005-0000-0000-00007C000000}"/>
    <cellStyle name="40% - Accent3 4 3" xfId="159" xr:uid="{00000000-0005-0000-0000-00007D000000}"/>
    <cellStyle name="40% - Accent3 5" xfId="160" xr:uid="{00000000-0005-0000-0000-00007E000000}"/>
    <cellStyle name="40% - Accent3 6" xfId="161" xr:uid="{00000000-0005-0000-0000-00007F000000}"/>
    <cellStyle name="40% - Accent3 7" xfId="162" xr:uid="{00000000-0005-0000-0000-000080000000}"/>
    <cellStyle name="40% - Accent3 8" xfId="163" xr:uid="{00000000-0005-0000-0000-000081000000}"/>
    <cellStyle name="40% - Accent4" xfId="28" builtinId="43" customBuiltin="1"/>
    <cellStyle name="40% - Accent4 2" xfId="164" xr:uid="{00000000-0005-0000-0000-000083000000}"/>
    <cellStyle name="40% - Accent4 2 2" xfId="165" xr:uid="{00000000-0005-0000-0000-000084000000}"/>
    <cellStyle name="40% - Accent4 2 3" xfId="166" xr:uid="{00000000-0005-0000-0000-000085000000}"/>
    <cellStyle name="40% - Accent4 3" xfId="167" xr:uid="{00000000-0005-0000-0000-000086000000}"/>
    <cellStyle name="40% - Accent4 3 2" xfId="168" xr:uid="{00000000-0005-0000-0000-000087000000}"/>
    <cellStyle name="40% - Accent4 4" xfId="169" xr:uid="{00000000-0005-0000-0000-000088000000}"/>
    <cellStyle name="40% - Accent4 4 2" xfId="170" xr:uid="{00000000-0005-0000-0000-000089000000}"/>
    <cellStyle name="40% - Accent4 4 3" xfId="171" xr:uid="{00000000-0005-0000-0000-00008A000000}"/>
    <cellStyle name="40% - Accent4 5" xfId="172" xr:uid="{00000000-0005-0000-0000-00008B000000}"/>
    <cellStyle name="40% - Accent4 6" xfId="173" xr:uid="{00000000-0005-0000-0000-00008C000000}"/>
    <cellStyle name="40% - Accent4 7" xfId="174" xr:uid="{00000000-0005-0000-0000-00008D000000}"/>
    <cellStyle name="40% - Accent4 8" xfId="175" xr:uid="{00000000-0005-0000-0000-00008E000000}"/>
    <cellStyle name="40% - Accent5" xfId="31" builtinId="47" customBuiltin="1"/>
    <cellStyle name="40% - Accent5 2" xfId="176" xr:uid="{00000000-0005-0000-0000-000090000000}"/>
    <cellStyle name="40% - Accent5 2 2" xfId="177" xr:uid="{00000000-0005-0000-0000-000091000000}"/>
    <cellStyle name="40% - Accent5 2 3" xfId="178" xr:uid="{00000000-0005-0000-0000-000092000000}"/>
    <cellStyle name="40% - Accent5 3" xfId="179" xr:uid="{00000000-0005-0000-0000-000093000000}"/>
    <cellStyle name="40% - Accent5 4" xfId="180" xr:uid="{00000000-0005-0000-0000-000094000000}"/>
    <cellStyle name="40% - Accent5 4 2" xfId="181" xr:uid="{00000000-0005-0000-0000-000095000000}"/>
    <cellStyle name="40% - Accent5 4 3" xfId="182" xr:uid="{00000000-0005-0000-0000-000096000000}"/>
    <cellStyle name="40% - Accent5 5" xfId="183" xr:uid="{00000000-0005-0000-0000-000097000000}"/>
    <cellStyle name="40% - Accent5 6" xfId="184" xr:uid="{00000000-0005-0000-0000-000098000000}"/>
    <cellStyle name="40% - Accent5 7" xfId="185" xr:uid="{00000000-0005-0000-0000-000099000000}"/>
    <cellStyle name="40% - Accent5 8" xfId="186" xr:uid="{00000000-0005-0000-0000-00009A000000}"/>
    <cellStyle name="40% - Accent6" xfId="34" builtinId="51" customBuiltin="1"/>
    <cellStyle name="40% - Accent6 2" xfId="187" xr:uid="{00000000-0005-0000-0000-00009C000000}"/>
    <cellStyle name="40% - Accent6 2 2" xfId="188" xr:uid="{00000000-0005-0000-0000-00009D000000}"/>
    <cellStyle name="40% - Accent6 2 3" xfId="189" xr:uid="{00000000-0005-0000-0000-00009E000000}"/>
    <cellStyle name="40% - Accent6 3" xfId="190" xr:uid="{00000000-0005-0000-0000-00009F000000}"/>
    <cellStyle name="40% - Accent6 3 2" xfId="191" xr:uid="{00000000-0005-0000-0000-0000A0000000}"/>
    <cellStyle name="40% - Accent6 4" xfId="192" xr:uid="{00000000-0005-0000-0000-0000A1000000}"/>
    <cellStyle name="40% - Accent6 4 2" xfId="193" xr:uid="{00000000-0005-0000-0000-0000A2000000}"/>
    <cellStyle name="40% - Accent6 4 3" xfId="194" xr:uid="{00000000-0005-0000-0000-0000A3000000}"/>
    <cellStyle name="40% - Accent6 5" xfId="195" xr:uid="{00000000-0005-0000-0000-0000A4000000}"/>
    <cellStyle name="40% - Accent6 6" xfId="196" xr:uid="{00000000-0005-0000-0000-0000A5000000}"/>
    <cellStyle name="40% - Accent6 7" xfId="197" xr:uid="{00000000-0005-0000-0000-0000A6000000}"/>
    <cellStyle name="40% - Accent6 8" xfId="198" xr:uid="{00000000-0005-0000-0000-0000A7000000}"/>
    <cellStyle name="40% - Akzent1" xfId="199" xr:uid="{00000000-0005-0000-0000-0000A8000000}"/>
    <cellStyle name="40% - Akzent2" xfId="200" xr:uid="{00000000-0005-0000-0000-0000A9000000}"/>
    <cellStyle name="40% - Akzent3" xfId="201" xr:uid="{00000000-0005-0000-0000-0000AA000000}"/>
    <cellStyle name="40% - Akzent4" xfId="202" xr:uid="{00000000-0005-0000-0000-0000AB000000}"/>
    <cellStyle name="40% - Akzent5" xfId="203" xr:uid="{00000000-0005-0000-0000-0000AC000000}"/>
    <cellStyle name="40% - Akzent6" xfId="204" xr:uid="{00000000-0005-0000-0000-0000AD000000}"/>
    <cellStyle name="60% - Accent1 2" xfId="205" xr:uid="{00000000-0005-0000-0000-0000AE000000}"/>
    <cellStyle name="60% - Accent1 2 2" xfId="206" xr:uid="{00000000-0005-0000-0000-0000AF000000}"/>
    <cellStyle name="60% - Accent1 3" xfId="207" xr:uid="{00000000-0005-0000-0000-0000B0000000}"/>
    <cellStyle name="60% - Accent1 3 2" xfId="208" xr:uid="{00000000-0005-0000-0000-0000B1000000}"/>
    <cellStyle name="60% - Accent1 4" xfId="209" xr:uid="{00000000-0005-0000-0000-0000B2000000}"/>
    <cellStyle name="60% - Accent1 4 2" xfId="210" xr:uid="{00000000-0005-0000-0000-0000B3000000}"/>
    <cellStyle name="60% - Accent1 4 3" xfId="211" xr:uid="{00000000-0005-0000-0000-0000B4000000}"/>
    <cellStyle name="60% - Accent1 5" xfId="212" xr:uid="{00000000-0005-0000-0000-0000B5000000}"/>
    <cellStyle name="60% - Accent1 6" xfId="213" xr:uid="{00000000-0005-0000-0000-0000B6000000}"/>
    <cellStyle name="60% - Accent1 7" xfId="214" xr:uid="{00000000-0005-0000-0000-0000B7000000}"/>
    <cellStyle name="60% - Accent2 2" xfId="215" xr:uid="{00000000-0005-0000-0000-0000B8000000}"/>
    <cellStyle name="60% - Accent2 2 2" xfId="216" xr:uid="{00000000-0005-0000-0000-0000B9000000}"/>
    <cellStyle name="60% - Accent2 3" xfId="217" xr:uid="{00000000-0005-0000-0000-0000BA000000}"/>
    <cellStyle name="60% - Accent2 3 2" xfId="218" xr:uid="{00000000-0005-0000-0000-0000BB000000}"/>
    <cellStyle name="60% - Accent2 4" xfId="219" xr:uid="{00000000-0005-0000-0000-0000BC000000}"/>
    <cellStyle name="60% - Accent2 4 2" xfId="220" xr:uid="{00000000-0005-0000-0000-0000BD000000}"/>
    <cellStyle name="60% - Accent2 4 3" xfId="221" xr:uid="{00000000-0005-0000-0000-0000BE000000}"/>
    <cellStyle name="60% - Accent2 5" xfId="222" xr:uid="{00000000-0005-0000-0000-0000BF000000}"/>
    <cellStyle name="60% - Accent2 6" xfId="223" xr:uid="{00000000-0005-0000-0000-0000C0000000}"/>
    <cellStyle name="60% - Accent2 7" xfId="224" xr:uid="{00000000-0005-0000-0000-0000C1000000}"/>
    <cellStyle name="60% - Accent3 2" xfId="225" xr:uid="{00000000-0005-0000-0000-0000C2000000}"/>
    <cellStyle name="60% - Accent3 2 2" xfId="226" xr:uid="{00000000-0005-0000-0000-0000C3000000}"/>
    <cellStyle name="60% - Accent3 3" xfId="227" xr:uid="{00000000-0005-0000-0000-0000C4000000}"/>
    <cellStyle name="60% - Accent3 3 2" xfId="228" xr:uid="{00000000-0005-0000-0000-0000C5000000}"/>
    <cellStyle name="60% - Accent3 4" xfId="229" xr:uid="{00000000-0005-0000-0000-0000C6000000}"/>
    <cellStyle name="60% - Accent3 4 2" xfId="230" xr:uid="{00000000-0005-0000-0000-0000C7000000}"/>
    <cellStyle name="60% - Accent3 4 3" xfId="231" xr:uid="{00000000-0005-0000-0000-0000C8000000}"/>
    <cellStyle name="60% - Accent3 5" xfId="232" xr:uid="{00000000-0005-0000-0000-0000C9000000}"/>
    <cellStyle name="60% - Accent3 6" xfId="233" xr:uid="{00000000-0005-0000-0000-0000CA000000}"/>
    <cellStyle name="60% - Accent3 7" xfId="234" xr:uid="{00000000-0005-0000-0000-0000CB000000}"/>
    <cellStyle name="60% - Accent4 2" xfId="235" xr:uid="{00000000-0005-0000-0000-0000CC000000}"/>
    <cellStyle name="60% - Accent4 2 2" xfId="236" xr:uid="{00000000-0005-0000-0000-0000CD000000}"/>
    <cellStyle name="60% - Accent4 3" xfId="237" xr:uid="{00000000-0005-0000-0000-0000CE000000}"/>
    <cellStyle name="60% - Accent4 3 2" xfId="238" xr:uid="{00000000-0005-0000-0000-0000CF000000}"/>
    <cellStyle name="60% - Accent4 4" xfId="239" xr:uid="{00000000-0005-0000-0000-0000D0000000}"/>
    <cellStyle name="60% - Accent4 4 2" xfId="240" xr:uid="{00000000-0005-0000-0000-0000D1000000}"/>
    <cellStyle name="60% - Accent4 4 3" xfId="241" xr:uid="{00000000-0005-0000-0000-0000D2000000}"/>
    <cellStyle name="60% - Accent4 5" xfId="242" xr:uid="{00000000-0005-0000-0000-0000D3000000}"/>
    <cellStyle name="60% - Accent4 6" xfId="243" xr:uid="{00000000-0005-0000-0000-0000D4000000}"/>
    <cellStyle name="60% - Accent4 7" xfId="244" xr:uid="{00000000-0005-0000-0000-0000D5000000}"/>
    <cellStyle name="60% - Accent5 2" xfId="245" xr:uid="{00000000-0005-0000-0000-0000D6000000}"/>
    <cellStyle name="60% - Accent5 2 2" xfId="246" xr:uid="{00000000-0005-0000-0000-0000D7000000}"/>
    <cellStyle name="60% - Accent5 3" xfId="247" xr:uid="{00000000-0005-0000-0000-0000D8000000}"/>
    <cellStyle name="60% - Accent5 3 2" xfId="248" xr:uid="{00000000-0005-0000-0000-0000D9000000}"/>
    <cellStyle name="60% - Accent5 4" xfId="249" xr:uid="{00000000-0005-0000-0000-0000DA000000}"/>
    <cellStyle name="60% - Accent5 4 2" xfId="250" xr:uid="{00000000-0005-0000-0000-0000DB000000}"/>
    <cellStyle name="60% - Accent5 4 3" xfId="251" xr:uid="{00000000-0005-0000-0000-0000DC000000}"/>
    <cellStyle name="60% - Accent5 5" xfId="252" xr:uid="{00000000-0005-0000-0000-0000DD000000}"/>
    <cellStyle name="60% - Accent5 6" xfId="253" xr:uid="{00000000-0005-0000-0000-0000DE000000}"/>
    <cellStyle name="60% - Accent5 7" xfId="254" xr:uid="{00000000-0005-0000-0000-0000DF000000}"/>
    <cellStyle name="60% - Accent6 2" xfId="255" xr:uid="{00000000-0005-0000-0000-0000E0000000}"/>
    <cellStyle name="60% - Accent6 2 2" xfId="256" xr:uid="{00000000-0005-0000-0000-0000E1000000}"/>
    <cellStyle name="60% - Accent6 3" xfId="257" xr:uid="{00000000-0005-0000-0000-0000E2000000}"/>
    <cellStyle name="60% - Accent6 3 2" xfId="258" xr:uid="{00000000-0005-0000-0000-0000E3000000}"/>
    <cellStyle name="60% - Accent6 4" xfId="259" xr:uid="{00000000-0005-0000-0000-0000E4000000}"/>
    <cellStyle name="60% - Accent6 4 2" xfId="260" xr:uid="{00000000-0005-0000-0000-0000E5000000}"/>
    <cellStyle name="60% - Accent6 4 3" xfId="261" xr:uid="{00000000-0005-0000-0000-0000E6000000}"/>
    <cellStyle name="60% - Accent6 5" xfId="262" xr:uid="{00000000-0005-0000-0000-0000E7000000}"/>
    <cellStyle name="60% - Accent6 6" xfId="263" xr:uid="{00000000-0005-0000-0000-0000E8000000}"/>
    <cellStyle name="60% - Accent6 7" xfId="264" xr:uid="{00000000-0005-0000-0000-0000E9000000}"/>
    <cellStyle name="60% - Akzent1" xfId="265" xr:uid="{00000000-0005-0000-0000-0000EA000000}"/>
    <cellStyle name="60% - Akzent2" xfId="266" xr:uid="{00000000-0005-0000-0000-0000EB000000}"/>
    <cellStyle name="60% - Akzent3" xfId="267" xr:uid="{00000000-0005-0000-0000-0000EC000000}"/>
    <cellStyle name="60% - Akzent4" xfId="268" xr:uid="{00000000-0005-0000-0000-0000ED000000}"/>
    <cellStyle name="60% - Akzent5" xfId="269" xr:uid="{00000000-0005-0000-0000-0000EE000000}"/>
    <cellStyle name="60% - Akzent6" xfId="270" xr:uid="{00000000-0005-0000-0000-0000EF000000}"/>
    <cellStyle name="Accent1" xfId="17" builtinId="29" customBuiltin="1"/>
    <cellStyle name="Accent1 2" xfId="271" xr:uid="{00000000-0005-0000-0000-0000F1000000}"/>
    <cellStyle name="Accent1 2 2" xfId="272" xr:uid="{00000000-0005-0000-0000-0000F2000000}"/>
    <cellStyle name="Accent1 3" xfId="273" xr:uid="{00000000-0005-0000-0000-0000F3000000}"/>
    <cellStyle name="Accent1 3 2" xfId="274" xr:uid="{00000000-0005-0000-0000-0000F4000000}"/>
    <cellStyle name="Accent1 4" xfId="275" xr:uid="{00000000-0005-0000-0000-0000F5000000}"/>
    <cellStyle name="Accent1 4 2" xfId="276" xr:uid="{00000000-0005-0000-0000-0000F6000000}"/>
    <cellStyle name="Accent1 4 3" xfId="277" xr:uid="{00000000-0005-0000-0000-0000F7000000}"/>
    <cellStyle name="Accent1 5" xfId="278" xr:uid="{00000000-0005-0000-0000-0000F8000000}"/>
    <cellStyle name="Accent1 6" xfId="279" xr:uid="{00000000-0005-0000-0000-0000F9000000}"/>
    <cellStyle name="Accent1 7" xfId="280" xr:uid="{00000000-0005-0000-0000-0000FA000000}"/>
    <cellStyle name="Accent2" xfId="20" builtinId="33" customBuiltin="1"/>
    <cellStyle name="Accent2 2" xfId="281" xr:uid="{00000000-0005-0000-0000-0000FC000000}"/>
    <cellStyle name="Accent2 2 2" xfId="282" xr:uid="{00000000-0005-0000-0000-0000FD000000}"/>
    <cellStyle name="Accent2 3" xfId="283" xr:uid="{00000000-0005-0000-0000-0000FE000000}"/>
    <cellStyle name="Accent2 3 2" xfId="284" xr:uid="{00000000-0005-0000-0000-0000FF000000}"/>
    <cellStyle name="Accent2 4" xfId="285" xr:uid="{00000000-0005-0000-0000-000000010000}"/>
    <cellStyle name="Accent2 4 2" xfId="286" xr:uid="{00000000-0005-0000-0000-000001010000}"/>
    <cellStyle name="Accent2 4 3" xfId="287" xr:uid="{00000000-0005-0000-0000-000002010000}"/>
    <cellStyle name="Accent2 5" xfId="288" xr:uid="{00000000-0005-0000-0000-000003010000}"/>
    <cellStyle name="Accent2 6" xfId="289" xr:uid="{00000000-0005-0000-0000-000004010000}"/>
    <cellStyle name="Accent2 7" xfId="290" xr:uid="{00000000-0005-0000-0000-000005010000}"/>
    <cellStyle name="Accent3" xfId="23" builtinId="37" customBuiltin="1"/>
    <cellStyle name="Accent3 2" xfId="291" xr:uid="{00000000-0005-0000-0000-000007010000}"/>
    <cellStyle name="Accent3 2 2" xfId="292" xr:uid="{00000000-0005-0000-0000-000008010000}"/>
    <cellStyle name="Accent3 3" xfId="293" xr:uid="{00000000-0005-0000-0000-000009010000}"/>
    <cellStyle name="Accent3 3 2" xfId="294" xr:uid="{00000000-0005-0000-0000-00000A010000}"/>
    <cellStyle name="Accent3 4" xfId="295" xr:uid="{00000000-0005-0000-0000-00000B010000}"/>
    <cellStyle name="Accent3 4 2" xfId="296" xr:uid="{00000000-0005-0000-0000-00000C010000}"/>
    <cellStyle name="Accent3 4 3" xfId="297" xr:uid="{00000000-0005-0000-0000-00000D010000}"/>
    <cellStyle name="Accent3 5" xfId="298" xr:uid="{00000000-0005-0000-0000-00000E010000}"/>
    <cellStyle name="Accent3 6" xfId="299" xr:uid="{00000000-0005-0000-0000-00000F010000}"/>
    <cellStyle name="Accent3 7" xfId="300" xr:uid="{00000000-0005-0000-0000-000010010000}"/>
    <cellStyle name="Accent4" xfId="26" builtinId="41" customBuiltin="1"/>
    <cellStyle name="Accent4 2" xfId="301" xr:uid="{00000000-0005-0000-0000-000012010000}"/>
    <cellStyle name="Accent4 2 2" xfId="302" xr:uid="{00000000-0005-0000-0000-000013010000}"/>
    <cellStyle name="Accent4 3" xfId="303" xr:uid="{00000000-0005-0000-0000-000014010000}"/>
    <cellStyle name="Accent4 3 2" xfId="304" xr:uid="{00000000-0005-0000-0000-000015010000}"/>
    <cellStyle name="Accent4 4" xfId="305" xr:uid="{00000000-0005-0000-0000-000016010000}"/>
    <cellStyle name="Accent4 4 2" xfId="306" xr:uid="{00000000-0005-0000-0000-000017010000}"/>
    <cellStyle name="Accent4 4 3" xfId="307" xr:uid="{00000000-0005-0000-0000-000018010000}"/>
    <cellStyle name="Accent4 5" xfId="308" xr:uid="{00000000-0005-0000-0000-000019010000}"/>
    <cellStyle name="Accent4 6" xfId="309" xr:uid="{00000000-0005-0000-0000-00001A010000}"/>
    <cellStyle name="Accent4 7" xfId="310" xr:uid="{00000000-0005-0000-0000-00001B010000}"/>
    <cellStyle name="Accent5" xfId="29" builtinId="45" customBuiltin="1"/>
    <cellStyle name="Accent5 2" xfId="311" xr:uid="{00000000-0005-0000-0000-00001D010000}"/>
    <cellStyle name="Accent5 2 2" xfId="312" xr:uid="{00000000-0005-0000-0000-00001E010000}"/>
    <cellStyle name="Accent5 3" xfId="313" xr:uid="{00000000-0005-0000-0000-00001F010000}"/>
    <cellStyle name="Accent5 4" xfId="314" xr:uid="{00000000-0005-0000-0000-000020010000}"/>
    <cellStyle name="Accent5 4 2" xfId="315" xr:uid="{00000000-0005-0000-0000-000021010000}"/>
    <cellStyle name="Accent5 4 3" xfId="316" xr:uid="{00000000-0005-0000-0000-000022010000}"/>
    <cellStyle name="Accent5 5" xfId="317" xr:uid="{00000000-0005-0000-0000-000023010000}"/>
    <cellStyle name="Accent5 6" xfId="318" xr:uid="{00000000-0005-0000-0000-000024010000}"/>
    <cellStyle name="Accent5 7" xfId="319" xr:uid="{00000000-0005-0000-0000-000025010000}"/>
    <cellStyle name="Accent6" xfId="32" builtinId="49" customBuiltin="1"/>
    <cellStyle name="Accent6 2" xfId="320" xr:uid="{00000000-0005-0000-0000-000027010000}"/>
    <cellStyle name="Accent6 2 2" xfId="321" xr:uid="{00000000-0005-0000-0000-000028010000}"/>
    <cellStyle name="Accent6 3" xfId="322" xr:uid="{00000000-0005-0000-0000-000029010000}"/>
    <cellStyle name="Accent6 3 2" xfId="323" xr:uid="{00000000-0005-0000-0000-00002A010000}"/>
    <cellStyle name="Accent6 4" xfId="324" xr:uid="{00000000-0005-0000-0000-00002B010000}"/>
    <cellStyle name="Accent6 4 2" xfId="325" xr:uid="{00000000-0005-0000-0000-00002C010000}"/>
    <cellStyle name="Accent6 4 3" xfId="326" xr:uid="{00000000-0005-0000-0000-00002D010000}"/>
    <cellStyle name="Accent6 5" xfId="327" xr:uid="{00000000-0005-0000-0000-00002E010000}"/>
    <cellStyle name="Accent6 6" xfId="328" xr:uid="{00000000-0005-0000-0000-00002F010000}"/>
    <cellStyle name="Accent6 7" xfId="329" xr:uid="{00000000-0005-0000-0000-000030010000}"/>
    <cellStyle name="Akzent1" xfId="330" xr:uid="{00000000-0005-0000-0000-000031010000}"/>
    <cellStyle name="Akzent2" xfId="331" xr:uid="{00000000-0005-0000-0000-000032010000}"/>
    <cellStyle name="Akzent3" xfId="332" xr:uid="{00000000-0005-0000-0000-000033010000}"/>
    <cellStyle name="Akzent4" xfId="333" xr:uid="{00000000-0005-0000-0000-000034010000}"/>
    <cellStyle name="Akzent5" xfId="334" xr:uid="{00000000-0005-0000-0000-000035010000}"/>
    <cellStyle name="Akzent6" xfId="335" xr:uid="{00000000-0005-0000-0000-000036010000}"/>
    <cellStyle name="Ausgabe" xfId="336" xr:uid="{00000000-0005-0000-0000-000037010000}"/>
    <cellStyle name="Ausgabe 2" xfId="337" xr:uid="{00000000-0005-0000-0000-000038010000}"/>
    <cellStyle name="Ausgabe 2 2" xfId="338" xr:uid="{00000000-0005-0000-0000-000039010000}"/>
    <cellStyle name="Bad" xfId="7" builtinId="27" customBuiltin="1"/>
    <cellStyle name="Bad 2" xfId="339" xr:uid="{00000000-0005-0000-0000-00003B010000}"/>
    <cellStyle name="Bad 2 2" xfId="340" xr:uid="{00000000-0005-0000-0000-00003C010000}"/>
    <cellStyle name="Bad 3" xfId="341" xr:uid="{00000000-0005-0000-0000-00003D010000}"/>
    <cellStyle name="Bad 3 2" xfId="342" xr:uid="{00000000-0005-0000-0000-00003E010000}"/>
    <cellStyle name="Bad 4" xfId="343" xr:uid="{00000000-0005-0000-0000-00003F010000}"/>
    <cellStyle name="Bad 4 2" xfId="344" xr:uid="{00000000-0005-0000-0000-000040010000}"/>
    <cellStyle name="Bad 4 3" xfId="345" xr:uid="{00000000-0005-0000-0000-000041010000}"/>
    <cellStyle name="Bad 5" xfId="346" xr:uid="{00000000-0005-0000-0000-000042010000}"/>
    <cellStyle name="Bad 6" xfId="347" xr:uid="{00000000-0005-0000-0000-000043010000}"/>
    <cellStyle name="Bad 7" xfId="348" xr:uid="{00000000-0005-0000-0000-000044010000}"/>
    <cellStyle name="Berechnung" xfId="349" xr:uid="{00000000-0005-0000-0000-000045010000}"/>
    <cellStyle name="Berechnung 2" xfId="350" xr:uid="{00000000-0005-0000-0000-000046010000}"/>
    <cellStyle name="Berechnung 2 2" xfId="351" xr:uid="{00000000-0005-0000-0000-000047010000}"/>
    <cellStyle name="Calculation" xfId="10" builtinId="22" customBuiltin="1"/>
    <cellStyle name="Calculation 2" xfId="352" xr:uid="{00000000-0005-0000-0000-000049010000}"/>
    <cellStyle name="Calculation 2 2" xfId="353" xr:uid="{00000000-0005-0000-0000-00004A010000}"/>
    <cellStyle name="Calculation 2 2 2" xfId="354" xr:uid="{00000000-0005-0000-0000-00004B010000}"/>
    <cellStyle name="Calculation 2 3" xfId="355" xr:uid="{00000000-0005-0000-0000-00004C010000}"/>
    <cellStyle name="Calculation 3" xfId="356" xr:uid="{00000000-0005-0000-0000-00004D010000}"/>
    <cellStyle name="Calculation 3 2" xfId="357" xr:uid="{00000000-0005-0000-0000-00004E010000}"/>
    <cellStyle name="Calculation 3 2 2" xfId="358" xr:uid="{00000000-0005-0000-0000-00004F010000}"/>
    <cellStyle name="Calculation 3 3" xfId="359" xr:uid="{00000000-0005-0000-0000-000050010000}"/>
    <cellStyle name="Calculation 4" xfId="360" xr:uid="{00000000-0005-0000-0000-000051010000}"/>
    <cellStyle name="Calculation 4 2" xfId="361" xr:uid="{00000000-0005-0000-0000-000052010000}"/>
    <cellStyle name="Calculation 4 2 2" xfId="362" xr:uid="{00000000-0005-0000-0000-000053010000}"/>
    <cellStyle name="Calculation 4 3" xfId="363" xr:uid="{00000000-0005-0000-0000-000054010000}"/>
    <cellStyle name="Calculation 4 4" xfId="364" xr:uid="{00000000-0005-0000-0000-000055010000}"/>
    <cellStyle name="Calculation 5" xfId="365" xr:uid="{00000000-0005-0000-0000-000056010000}"/>
    <cellStyle name="Calculation 5 2" xfId="366" xr:uid="{00000000-0005-0000-0000-000057010000}"/>
    <cellStyle name="Calculation 5 2 2" xfId="367" xr:uid="{00000000-0005-0000-0000-000058010000}"/>
    <cellStyle name="Calculation 6" xfId="368" xr:uid="{00000000-0005-0000-0000-000059010000}"/>
    <cellStyle name="Calculation 6 2" xfId="369" xr:uid="{00000000-0005-0000-0000-00005A010000}"/>
    <cellStyle name="Calculation 7" xfId="370" xr:uid="{00000000-0005-0000-0000-00005B010000}"/>
    <cellStyle name="Calculation 8" xfId="371" xr:uid="{00000000-0005-0000-0000-00005C010000}"/>
    <cellStyle name="Check Cell" xfId="12" builtinId="23" customBuiltin="1"/>
    <cellStyle name="Check Cell 2" xfId="372" xr:uid="{00000000-0005-0000-0000-00005E010000}"/>
    <cellStyle name="Check Cell 2 2" xfId="373" xr:uid="{00000000-0005-0000-0000-00005F010000}"/>
    <cellStyle name="Check Cell 3" xfId="374" xr:uid="{00000000-0005-0000-0000-000060010000}"/>
    <cellStyle name="Check Cell 4" xfId="375" xr:uid="{00000000-0005-0000-0000-000061010000}"/>
    <cellStyle name="Check Cell 4 2" xfId="376" xr:uid="{00000000-0005-0000-0000-000062010000}"/>
    <cellStyle name="Check Cell 4 3" xfId="377" xr:uid="{00000000-0005-0000-0000-000063010000}"/>
    <cellStyle name="Check Cell 5" xfId="378" xr:uid="{00000000-0005-0000-0000-000064010000}"/>
    <cellStyle name="Check Cell 6" xfId="379" xr:uid="{00000000-0005-0000-0000-000065010000}"/>
    <cellStyle name="Check Cell 7" xfId="380" xr:uid="{00000000-0005-0000-0000-000066010000}"/>
    <cellStyle name="Comma 2" xfId="381" xr:uid="{00000000-0005-0000-0000-000067010000}"/>
    <cellStyle name="Comma 2 2" xfId="382" xr:uid="{00000000-0005-0000-0000-000068010000}"/>
    <cellStyle name="Comma 2 2 2" xfId="383" xr:uid="{00000000-0005-0000-0000-000069010000}"/>
    <cellStyle name="Comma 2 2 2 2" xfId="1370" xr:uid="{00000000-0005-0000-0000-00006A010000}"/>
    <cellStyle name="Comma 2 2 3" xfId="384" xr:uid="{00000000-0005-0000-0000-00006B010000}"/>
    <cellStyle name="Comma 2 2 3 2" xfId="1374" xr:uid="{00000000-0005-0000-0000-00006C010000}"/>
    <cellStyle name="Comma 2 3" xfId="1364" xr:uid="{00000000-0005-0000-0000-00006D010000}"/>
    <cellStyle name="Comma 3" xfId="385" xr:uid="{00000000-0005-0000-0000-00006E010000}"/>
    <cellStyle name="Comma 3 2" xfId="386" xr:uid="{00000000-0005-0000-0000-00006F010000}"/>
    <cellStyle name="Comma 3 2 2" xfId="1371" xr:uid="{00000000-0005-0000-0000-000070010000}"/>
    <cellStyle name="Comma 3 3" xfId="387" xr:uid="{00000000-0005-0000-0000-000071010000}"/>
    <cellStyle name="Comma 3 3 2" xfId="1372" xr:uid="{00000000-0005-0000-0000-000072010000}"/>
    <cellStyle name="Comma 3 4" xfId="1366" xr:uid="{00000000-0005-0000-0000-000073010000}"/>
    <cellStyle name="Comma 4" xfId="388" xr:uid="{00000000-0005-0000-0000-000074010000}"/>
    <cellStyle name="Comma 4 2" xfId="389" xr:uid="{00000000-0005-0000-0000-000075010000}"/>
    <cellStyle name="Comma 4 2 2" xfId="1368" xr:uid="{00000000-0005-0000-0000-000076010000}"/>
    <cellStyle name="Comma 4 3" xfId="390" xr:uid="{00000000-0005-0000-0000-000077010000}"/>
    <cellStyle name="Comma 4 3 2" xfId="1375" xr:uid="{00000000-0005-0000-0000-000078010000}"/>
    <cellStyle name="Comma 4 4" xfId="1365" xr:uid="{00000000-0005-0000-0000-000079010000}"/>
    <cellStyle name="Comma 5" xfId="391" xr:uid="{00000000-0005-0000-0000-00007A010000}"/>
    <cellStyle name="Comma 5 2" xfId="392" xr:uid="{00000000-0005-0000-0000-00007B010000}"/>
    <cellStyle name="Comma 5 2 2" xfId="1376" xr:uid="{00000000-0005-0000-0000-00007C010000}"/>
    <cellStyle name="Comma 5 3" xfId="1373" xr:uid="{00000000-0005-0000-0000-00007D010000}"/>
    <cellStyle name="Comma 6" xfId="1363" xr:uid="{00000000-0005-0000-0000-00007E010000}"/>
    <cellStyle name="CompanyName" xfId="393" xr:uid="{00000000-0005-0000-0000-00007F010000}"/>
    <cellStyle name="CompanyName 2" xfId="394" xr:uid="{00000000-0005-0000-0000-000080010000}"/>
    <cellStyle name="Currency 2" xfId="395" xr:uid="{00000000-0005-0000-0000-000081010000}"/>
    <cellStyle name="Currency 2 2" xfId="396" xr:uid="{00000000-0005-0000-0000-000082010000}"/>
    <cellStyle name="Currency 2 2 2" xfId="1369" xr:uid="{00000000-0005-0000-0000-000083010000}"/>
    <cellStyle name="Currency 2 3" xfId="1367" xr:uid="{00000000-0005-0000-0000-000084010000}"/>
    <cellStyle name="Dollar" xfId="397" xr:uid="{00000000-0005-0000-0000-000085010000}"/>
    <cellStyle name="Dollar 2" xfId="398" xr:uid="{00000000-0005-0000-0000-000086010000}"/>
    <cellStyle name="Eingabe" xfId="399" xr:uid="{00000000-0005-0000-0000-000087010000}"/>
    <cellStyle name="Eingabe 2" xfId="400" xr:uid="{00000000-0005-0000-0000-000088010000}"/>
    <cellStyle name="Eingabe 2 2" xfId="401" xr:uid="{00000000-0005-0000-0000-000089010000}"/>
    <cellStyle name="Ergebnis" xfId="402" xr:uid="{00000000-0005-0000-0000-00008A010000}"/>
    <cellStyle name="Ergebnis 2" xfId="403" xr:uid="{00000000-0005-0000-0000-00008B010000}"/>
    <cellStyle name="Ergebnis 2 2" xfId="404" xr:uid="{00000000-0005-0000-0000-00008C010000}"/>
    <cellStyle name="Erklärender Text" xfId="405" xr:uid="{00000000-0005-0000-0000-00008D010000}"/>
    <cellStyle name="Euro" xfId="406" xr:uid="{00000000-0005-0000-0000-00008E010000}"/>
    <cellStyle name="Euro 2" xfId="407" xr:uid="{00000000-0005-0000-0000-00008F010000}"/>
    <cellStyle name="Euro 2 2" xfId="408" xr:uid="{00000000-0005-0000-0000-000090010000}"/>
    <cellStyle name="Euro 2 2 2" xfId="409" xr:uid="{00000000-0005-0000-0000-000091010000}"/>
    <cellStyle name="Euro 2 3" xfId="410" xr:uid="{00000000-0005-0000-0000-000092010000}"/>
    <cellStyle name="Euro 2 3 2" xfId="411" xr:uid="{00000000-0005-0000-0000-000093010000}"/>
    <cellStyle name="Euro 2 3 2 2" xfId="412" xr:uid="{00000000-0005-0000-0000-000094010000}"/>
    <cellStyle name="Euro 2 3 3" xfId="413" xr:uid="{00000000-0005-0000-0000-000095010000}"/>
    <cellStyle name="Euro 2 4" xfId="414" xr:uid="{00000000-0005-0000-0000-000096010000}"/>
    <cellStyle name="Euro 2 4 2" xfId="415" xr:uid="{00000000-0005-0000-0000-000097010000}"/>
    <cellStyle name="Euro 2 5" xfId="416" xr:uid="{00000000-0005-0000-0000-000098010000}"/>
    <cellStyle name="Euro 2 5 2" xfId="417" xr:uid="{00000000-0005-0000-0000-000099010000}"/>
    <cellStyle name="Euro 2 6" xfId="418" xr:uid="{00000000-0005-0000-0000-00009A010000}"/>
    <cellStyle name="Euro 2 6 2" xfId="419" xr:uid="{00000000-0005-0000-0000-00009B010000}"/>
    <cellStyle name="Euro 2 7" xfId="420" xr:uid="{00000000-0005-0000-0000-00009C010000}"/>
    <cellStyle name="Euro 2 8" xfId="421" xr:uid="{00000000-0005-0000-0000-00009D010000}"/>
    <cellStyle name="Euro 3" xfId="422" xr:uid="{00000000-0005-0000-0000-00009E010000}"/>
    <cellStyle name="Euro 3 2" xfId="423" xr:uid="{00000000-0005-0000-0000-00009F010000}"/>
    <cellStyle name="Euro 4" xfId="424" xr:uid="{00000000-0005-0000-0000-0000A0010000}"/>
    <cellStyle name="Euro 4 2" xfId="425" xr:uid="{00000000-0005-0000-0000-0000A1010000}"/>
    <cellStyle name="Euro 4 2 2" xfId="426" xr:uid="{00000000-0005-0000-0000-0000A2010000}"/>
    <cellStyle name="Euro 4 3" xfId="427" xr:uid="{00000000-0005-0000-0000-0000A3010000}"/>
    <cellStyle name="Euro 5" xfId="428" xr:uid="{00000000-0005-0000-0000-0000A4010000}"/>
    <cellStyle name="Euro 5 2" xfId="429" xr:uid="{00000000-0005-0000-0000-0000A5010000}"/>
    <cellStyle name="Euro 6" xfId="430" xr:uid="{00000000-0005-0000-0000-0000A6010000}"/>
    <cellStyle name="Euro 6 2" xfId="431" xr:uid="{00000000-0005-0000-0000-0000A7010000}"/>
    <cellStyle name="Euro 7" xfId="432" xr:uid="{00000000-0005-0000-0000-0000A8010000}"/>
    <cellStyle name="Euro 7 2" xfId="433" xr:uid="{00000000-0005-0000-0000-0000A9010000}"/>
    <cellStyle name="Euro 8" xfId="434" xr:uid="{00000000-0005-0000-0000-0000AA010000}"/>
    <cellStyle name="Euro 9" xfId="435" xr:uid="{00000000-0005-0000-0000-0000AB010000}"/>
    <cellStyle name="Explanatory Text" xfId="15" builtinId="53" customBuiltin="1"/>
    <cellStyle name="Explanatory Text 2" xfId="436" xr:uid="{00000000-0005-0000-0000-0000AD010000}"/>
    <cellStyle name="Explanatory Text 2 2" xfId="437" xr:uid="{00000000-0005-0000-0000-0000AE010000}"/>
    <cellStyle name="Explanatory Text 3" xfId="438" xr:uid="{00000000-0005-0000-0000-0000AF010000}"/>
    <cellStyle name="Explanatory Text 4" xfId="439" xr:uid="{00000000-0005-0000-0000-0000B0010000}"/>
    <cellStyle name="Explanatory Text 4 2" xfId="440" xr:uid="{00000000-0005-0000-0000-0000B1010000}"/>
    <cellStyle name="Explanatory Text 4 3" xfId="441" xr:uid="{00000000-0005-0000-0000-0000B2010000}"/>
    <cellStyle name="Explanatory Text 5" xfId="442" xr:uid="{00000000-0005-0000-0000-0000B3010000}"/>
    <cellStyle name="Explanatory Text 6" xfId="443" xr:uid="{00000000-0005-0000-0000-0000B4010000}"/>
    <cellStyle name="Explanatory Text 7" xfId="444" xr:uid="{00000000-0005-0000-0000-0000B5010000}"/>
    <cellStyle name="Fixed" xfId="445" xr:uid="{00000000-0005-0000-0000-0000B6010000}"/>
    <cellStyle name="Fixed 2" xfId="446" xr:uid="{00000000-0005-0000-0000-0000B7010000}"/>
    <cellStyle name="Good" xfId="6" builtinId="26" customBuiltin="1"/>
    <cellStyle name="Good 2" xfId="447" xr:uid="{00000000-0005-0000-0000-0000B9010000}"/>
    <cellStyle name="Good 2 2" xfId="448" xr:uid="{00000000-0005-0000-0000-0000BA010000}"/>
    <cellStyle name="Good 3" xfId="449" xr:uid="{00000000-0005-0000-0000-0000BB010000}"/>
    <cellStyle name="Good 4" xfId="450" xr:uid="{00000000-0005-0000-0000-0000BC010000}"/>
    <cellStyle name="Good 4 2" xfId="451" xr:uid="{00000000-0005-0000-0000-0000BD010000}"/>
    <cellStyle name="Good 4 3" xfId="452" xr:uid="{00000000-0005-0000-0000-0000BE010000}"/>
    <cellStyle name="Good 5" xfId="453" xr:uid="{00000000-0005-0000-0000-0000BF010000}"/>
    <cellStyle name="Good 6" xfId="454" xr:uid="{00000000-0005-0000-0000-0000C0010000}"/>
    <cellStyle name="Good 7" xfId="455" xr:uid="{00000000-0005-0000-0000-0000C1010000}"/>
    <cellStyle name="Grey" xfId="456" xr:uid="{00000000-0005-0000-0000-0000C2010000}"/>
    <cellStyle name="Grey 2" xfId="457" xr:uid="{00000000-0005-0000-0000-0000C3010000}"/>
    <cellStyle name="Grey 2 2" xfId="458" xr:uid="{00000000-0005-0000-0000-0000C4010000}"/>
    <cellStyle name="Grey 3" xfId="459" xr:uid="{00000000-0005-0000-0000-0000C5010000}"/>
    <cellStyle name="Grey_SSgA Funds Overview - Template v233" xfId="460" xr:uid="{00000000-0005-0000-0000-0000C6010000}"/>
    <cellStyle name="Gut" xfId="461" xr:uid="{00000000-0005-0000-0000-0000C7010000}"/>
    <cellStyle name="Header1" xfId="462" xr:uid="{00000000-0005-0000-0000-0000C8010000}"/>
    <cellStyle name="Header2" xfId="463" xr:uid="{00000000-0005-0000-0000-0000C9010000}"/>
    <cellStyle name="Header2 2" xfId="464" xr:uid="{00000000-0005-0000-0000-0000CA010000}"/>
    <cellStyle name="Header2 2 2" xfId="465" xr:uid="{00000000-0005-0000-0000-0000CB010000}"/>
    <cellStyle name="Heading 1" xfId="2" builtinId="16" customBuiltin="1"/>
    <cellStyle name="Heading 1 2" xfId="466" xr:uid="{00000000-0005-0000-0000-0000CD010000}"/>
    <cellStyle name="Heading 1 2 2" xfId="467" xr:uid="{00000000-0005-0000-0000-0000CE010000}"/>
    <cellStyle name="Heading 1 3" xfId="468" xr:uid="{00000000-0005-0000-0000-0000CF010000}"/>
    <cellStyle name="Heading 1 3 2" xfId="469" xr:uid="{00000000-0005-0000-0000-0000D0010000}"/>
    <cellStyle name="Heading 1 4" xfId="470" xr:uid="{00000000-0005-0000-0000-0000D1010000}"/>
    <cellStyle name="Heading 1 5" xfId="471" xr:uid="{00000000-0005-0000-0000-0000D2010000}"/>
    <cellStyle name="Heading 1 6" xfId="472" xr:uid="{00000000-0005-0000-0000-0000D3010000}"/>
    <cellStyle name="Heading 1 7" xfId="473" xr:uid="{00000000-0005-0000-0000-0000D4010000}"/>
    <cellStyle name="Heading 2" xfId="3" builtinId="17" customBuiltin="1"/>
    <cellStyle name="Heading 2 2" xfId="474" xr:uid="{00000000-0005-0000-0000-0000D6010000}"/>
    <cellStyle name="Heading 2 2 2" xfId="475" xr:uid="{00000000-0005-0000-0000-0000D7010000}"/>
    <cellStyle name="Heading 2 3" xfId="476" xr:uid="{00000000-0005-0000-0000-0000D8010000}"/>
    <cellStyle name="Heading 2 3 2" xfId="477" xr:uid="{00000000-0005-0000-0000-0000D9010000}"/>
    <cellStyle name="Heading 2 4" xfId="478" xr:uid="{00000000-0005-0000-0000-0000DA010000}"/>
    <cellStyle name="Heading 2 5" xfId="479" xr:uid="{00000000-0005-0000-0000-0000DB010000}"/>
    <cellStyle name="Heading 2 6" xfId="480" xr:uid="{00000000-0005-0000-0000-0000DC010000}"/>
    <cellStyle name="Heading 2 7" xfId="481" xr:uid="{00000000-0005-0000-0000-0000DD010000}"/>
    <cellStyle name="Heading 3" xfId="4" builtinId="18" customBuiltin="1"/>
    <cellStyle name="Heading 3 2" xfId="482" xr:uid="{00000000-0005-0000-0000-0000DF010000}"/>
    <cellStyle name="Heading 3 2 2" xfId="483" xr:uid="{00000000-0005-0000-0000-0000E0010000}"/>
    <cellStyle name="Heading 3 3" xfId="484" xr:uid="{00000000-0005-0000-0000-0000E1010000}"/>
    <cellStyle name="Heading 3 3 2" xfId="485" xr:uid="{00000000-0005-0000-0000-0000E2010000}"/>
    <cellStyle name="Heading 3 4" xfId="486" xr:uid="{00000000-0005-0000-0000-0000E3010000}"/>
    <cellStyle name="Heading 3 5" xfId="487" xr:uid="{00000000-0005-0000-0000-0000E4010000}"/>
    <cellStyle name="Heading 3 6" xfId="488" xr:uid="{00000000-0005-0000-0000-0000E5010000}"/>
    <cellStyle name="Heading 3 7" xfId="489" xr:uid="{00000000-0005-0000-0000-0000E6010000}"/>
    <cellStyle name="Heading 4" xfId="5" builtinId="19" customBuiltin="1"/>
    <cellStyle name="Heading 4 2" xfId="490" xr:uid="{00000000-0005-0000-0000-0000E8010000}"/>
    <cellStyle name="Heading 4 2 2" xfId="491" xr:uid="{00000000-0005-0000-0000-0000E9010000}"/>
    <cellStyle name="Heading 4 3" xfId="492" xr:uid="{00000000-0005-0000-0000-0000EA010000}"/>
    <cellStyle name="Heading 4 3 2" xfId="493" xr:uid="{00000000-0005-0000-0000-0000EB010000}"/>
    <cellStyle name="Heading 4 4" xfId="494" xr:uid="{00000000-0005-0000-0000-0000EC010000}"/>
    <cellStyle name="Heading 4 5" xfId="495" xr:uid="{00000000-0005-0000-0000-0000ED010000}"/>
    <cellStyle name="Heading 4 6" xfId="496" xr:uid="{00000000-0005-0000-0000-0000EE010000}"/>
    <cellStyle name="Heading 4 7" xfId="497" xr:uid="{00000000-0005-0000-0000-0000EF010000}"/>
    <cellStyle name="Hyperlink 2" xfId="498" xr:uid="{00000000-0005-0000-0000-0000F0010000}"/>
    <cellStyle name="Hyperlink 3" xfId="499" xr:uid="{00000000-0005-0000-0000-0000F1010000}"/>
    <cellStyle name="Input" xfId="8" builtinId="20" customBuiltin="1"/>
    <cellStyle name="Input [yellow]" xfId="500" xr:uid="{00000000-0005-0000-0000-0000F3010000}"/>
    <cellStyle name="Input [yellow] 2" xfId="501" xr:uid="{00000000-0005-0000-0000-0000F4010000}"/>
    <cellStyle name="Input [yellow] 2 2" xfId="502" xr:uid="{00000000-0005-0000-0000-0000F5010000}"/>
    <cellStyle name="Input [yellow] 2 2 2" xfId="503" xr:uid="{00000000-0005-0000-0000-0000F6010000}"/>
    <cellStyle name="Input [yellow] 2 2 2 2" xfId="504" xr:uid="{00000000-0005-0000-0000-0000F7010000}"/>
    <cellStyle name="Input [yellow] 2 2 3" xfId="505" xr:uid="{00000000-0005-0000-0000-0000F8010000}"/>
    <cellStyle name="Input [yellow] 2 2 3 2" xfId="506" xr:uid="{00000000-0005-0000-0000-0000F9010000}"/>
    <cellStyle name="Input [yellow] 2 2 4" xfId="507" xr:uid="{00000000-0005-0000-0000-0000FA010000}"/>
    <cellStyle name="Input [yellow] 2 3" xfId="508" xr:uid="{00000000-0005-0000-0000-0000FB010000}"/>
    <cellStyle name="Input [yellow] 3" xfId="509" xr:uid="{00000000-0005-0000-0000-0000FC010000}"/>
    <cellStyle name="Input [yellow] 3 2" xfId="510" xr:uid="{00000000-0005-0000-0000-0000FD010000}"/>
    <cellStyle name="Input [yellow] 3 2 2" xfId="511" xr:uid="{00000000-0005-0000-0000-0000FE010000}"/>
    <cellStyle name="Input [yellow] 3 3" xfId="512" xr:uid="{00000000-0005-0000-0000-0000FF010000}"/>
    <cellStyle name="Input [yellow] 3 3 2" xfId="513" xr:uid="{00000000-0005-0000-0000-000000020000}"/>
    <cellStyle name="Input [yellow] 3 4" xfId="514" xr:uid="{00000000-0005-0000-0000-000001020000}"/>
    <cellStyle name="Input [yellow] 4" xfId="515" xr:uid="{00000000-0005-0000-0000-000002020000}"/>
    <cellStyle name="Input [yellow]_SSgA Funds Overview - Template v233" xfId="516" xr:uid="{00000000-0005-0000-0000-000003020000}"/>
    <cellStyle name="Input 10" xfId="517" xr:uid="{00000000-0005-0000-0000-000004020000}"/>
    <cellStyle name="Input 10 2" xfId="518" xr:uid="{00000000-0005-0000-0000-000005020000}"/>
    <cellStyle name="Input 10 2 2" xfId="519" xr:uid="{00000000-0005-0000-0000-000006020000}"/>
    <cellStyle name="Input 11" xfId="520" xr:uid="{00000000-0005-0000-0000-000007020000}"/>
    <cellStyle name="Input 11 2" xfId="521" xr:uid="{00000000-0005-0000-0000-000008020000}"/>
    <cellStyle name="Input 11 2 2" xfId="522" xr:uid="{00000000-0005-0000-0000-000009020000}"/>
    <cellStyle name="Input 12" xfId="523" xr:uid="{00000000-0005-0000-0000-00000A020000}"/>
    <cellStyle name="Input 12 2" xfId="524" xr:uid="{00000000-0005-0000-0000-00000B020000}"/>
    <cellStyle name="Input 12 2 2" xfId="525" xr:uid="{00000000-0005-0000-0000-00000C020000}"/>
    <cellStyle name="Input 13" xfId="526" xr:uid="{00000000-0005-0000-0000-00000D020000}"/>
    <cellStyle name="Input 13 2" xfId="527" xr:uid="{00000000-0005-0000-0000-00000E020000}"/>
    <cellStyle name="Input 14" xfId="528" xr:uid="{00000000-0005-0000-0000-00000F020000}"/>
    <cellStyle name="Input 15" xfId="529" xr:uid="{00000000-0005-0000-0000-000010020000}"/>
    <cellStyle name="Input 16" xfId="530" xr:uid="{00000000-0005-0000-0000-000011020000}"/>
    <cellStyle name="Input 17" xfId="531" xr:uid="{00000000-0005-0000-0000-000012020000}"/>
    <cellStyle name="Input 18" xfId="532" xr:uid="{00000000-0005-0000-0000-000013020000}"/>
    <cellStyle name="Input 19" xfId="533" xr:uid="{00000000-0005-0000-0000-000014020000}"/>
    <cellStyle name="Input 2" xfId="534" xr:uid="{00000000-0005-0000-0000-000015020000}"/>
    <cellStyle name="Input 2 2" xfId="535" xr:uid="{00000000-0005-0000-0000-000016020000}"/>
    <cellStyle name="Input 2 2 2" xfId="536" xr:uid="{00000000-0005-0000-0000-000017020000}"/>
    <cellStyle name="Input 2 3" xfId="537" xr:uid="{00000000-0005-0000-0000-000018020000}"/>
    <cellStyle name="Input 20" xfId="538" xr:uid="{00000000-0005-0000-0000-000019020000}"/>
    <cellStyle name="Input 21" xfId="539" xr:uid="{00000000-0005-0000-0000-00001A020000}"/>
    <cellStyle name="Input 22" xfId="540" xr:uid="{00000000-0005-0000-0000-00001B020000}"/>
    <cellStyle name="Input 23" xfId="541" xr:uid="{00000000-0005-0000-0000-00001C020000}"/>
    <cellStyle name="Input 24" xfId="542" xr:uid="{00000000-0005-0000-0000-00001D020000}"/>
    <cellStyle name="Input 25" xfId="543" xr:uid="{00000000-0005-0000-0000-00001E020000}"/>
    <cellStyle name="Input 26" xfId="544" xr:uid="{00000000-0005-0000-0000-00001F020000}"/>
    <cellStyle name="Input 27" xfId="545" xr:uid="{00000000-0005-0000-0000-000020020000}"/>
    <cellStyle name="Input 28" xfId="546" xr:uid="{00000000-0005-0000-0000-000021020000}"/>
    <cellStyle name="Input 29" xfId="547" xr:uid="{00000000-0005-0000-0000-000022020000}"/>
    <cellStyle name="Input 3" xfId="548" xr:uid="{00000000-0005-0000-0000-000023020000}"/>
    <cellStyle name="Input 3 2" xfId="549" xr:uid="{00000000-0005-0000-0000-000024020000}"/>
    <cellStyle name="Input 3 2 2" xfId="550" xr:uid="{00000000-0005-0000-0000-000025020000}"/>
    <cellStyle name="Input 3 3" xfId="551" xr:uid="{00000000-0005-0000-0000-000026020000}"/>
    <cellStyle name="Input 30" xfId="552" xr:uid="{00000000-0005-0000-0000-000027020000}"/>
    <cellStyle name="Input 31" xfId="553" xr:uid="{00000000-0005-0000-0000-000028020000}"/>
    <cellStyle name="Input 32" xfId="554" xr:uid="{00000000-0005-0000-0000-000029020000}"/>
    <cellStyle name="Input 33" xfId="555" xr:uid="{00000000-0005-0000-0000-00002A020000}"/>
    <cellStyle name="Input 34" xfId="556" xr:uid="{00000000-0005-0000-0000-00002B020000}"/>
    <cellStyle name="Input 4" xfId="557" xr:uid="{00000000-0005-0000-0000-00002C020000}"/>
    <cellStyle name="Input 4 2" xfId="558" xr:uid="{00000000-0005-0000-0000-00002D020000}"/>
    <cellStyle name="Input 4 2 2" xfId="559" xr:uid="{00000000-0005-0000-0000-00002E020000}"/>
    <cellStyle name="Input 4 3" xfId="560" xr:uid="{00000000-0005-0000-0000-00002F020000}"/>
    <cellStyle name="Input 4 4" xfId="561" xr:uid="{00000000-0005-0000-0000-000030020000}"/>
    <cellStyle name="Input 5" xfId="562" xr:uid="{00000000-0005-0000-0000-000031020000}"/>
    <cellStyle name="Input 5 2" xfId="563" xr:uid="{00000000-0005-0000-0000-000032020000}"/>
    <cellStyle name="Input 5 2 2" xfId="564" xr:uid="{00000000-0005-0000-0000-000033020000}"/>
    <cellStyle name="Input 6" xfId="565" xr:uid="{00000000-0005-0000-0000-000034020000}"/>
    <cellStyle name="Input 6 2" xfId="566" xr:uid="{00000000-0005-0000-0000-000035020000}"/>
    <cellStyle name="Input 6 2 2" xfId="567" xr:uid="{00000000-0005-0000-0000-000036020000}"/>
    <cellStyle name="Input 7" xfId="568" xr:uid="{00000000-0005-0000-0000-000037020000}"/>
    <cellStyle name="Input 7 2" xfId="569" xr:uid="{00000000-0005-0000-0000-000038020000}"/>
    <cellStyle name="Input 7 2 2" xfId="570" xr:uid="{00000000-0005-0000-0000-000039020000}"/>
    <cellStyle name="Input 8" xfId="571" xr:uid="{00000000-0005-0000-0000-00003A020000}"/>
    <cellStyle name="Input 8 2" xfId="572" xr:uid="{00000000-0005-0000-0000-00003B020000}"/>
    <cellStyle name="Input 8 2 2" xfId="573" xr:uid="{00000000-0005-0000-0000-00003C020000}"/>
    <cellStyle name="Input 9" xfId="574" xr:uid="{00000000-0005-0000-0000-00003D020000}"/>
    <cellStyle name="Input 9 2" xfId="575" xr:uid="{00000000-0005-0000-0000-00003E020000}"/>
    <cellStyle name="Input 9 2 2" xfId="576" xr:uid="{00000000-0005-0000-0000-00003F020000}"/>
    <cellStyle name="Integer" xfId="577" xr:uid="{00000000-0005-0000-0000-000040020000}"/>
    <cellStyle name="Integer 2" xfId="578" xr:uid="{00000000-0005-0000-0000-000041020000}"/>
    <cellStyle name="Linked Cell" xfId="11" builtinId="24" customBuiltin="1"/>
    <cellStyle name="Linked Cell 2" xfId="579" xr:uid="{00000000-0005-0000-0000-000043020000}"/>
    <cellStyle name="Linked Cell 2 2" xfId="580" xr:uid="{00000000-0005-0000-0000-000044020000}"/>
    <cellStyle name="Linked Cell 3" xfId="581" xr:uid="{00000000-0005-0000-0000-000045020000}"/>
    <cellStyle name="Linked Cell 3 2" xfId="582" xr:uid="{00000000-0005-0000-0000-000046020000}"/>
    <cellStyle name="Linked Cell 4" xfId="583" xr:uid="{00000000-0005-0000-0000-000047020000}"/>
    <cellStyle name="Linked Cell 4 2" xfId="584" xr:uid="{00000000-0005-0000-0000-000048020000}"/>
    <cellStyle name="Linked Cell 4 3" xfId="585" xr:uid="{00000000-0005-0000-0000-000049020000}"/>
    <cellStyle name="Linked Cell 5" xfId="586" xr:uid="{00000000-0005-0000-0000-00004A020000}"/>
    <cellStyle name="Linked Cell 6" xfId="587" xr:uid="{00000000-0005-0000-0000-00004B020000}"/>
    <cellStyle name="Linked Cell 7" xfId="588" xr:uid="{00000000-0005-0000-0000-00004C020000}"/>
    <cellStyle name="Neutral 2" xfId="589" xr:uid="{00000000-0005-0000-0000-00004D020000}"/>
    <cellStyle name="Neutral 2 2" xfId="590" xr:uid="{00000000-0005-0000-0000-00004E020000}"/>
    <cellStyle name="Neutral 3" xfId="591" xr:uid="{00000000-0005-0000-0000-00004F020000}"/>
    <cellStyle name="Neutral 3 2" xfId="592" xr:uid="{00000000-0005-0000-0000-000050020000}"/>
    <cellStyle name="Neutral 4" xfId="593" xr:uid="{00000000-0005-0000-0000-000051020000}"/>
    <cellStyle name="Neutral 4 2" xfId="594" xr:uid="{00000000-0005-0000-0000-000052020000}"/>
    <cellStyle name="Neutral 4 3" xfId="595" xr:uid="{00000000-0005-0000-0000-000053020000}"/>
    <cellStyle name="Neutral 5" xfId="596" xr:uid="{00000000-0005-0000-0000-000054020000}"/>
    <cellStyle name="Neutral 6" xfId="597" xr:uid="{00000000-0005-0000-0000-000055020000}"/>
    <cellStyle name="Neutral 7" xfId="598" xr:uid="{00000000-0005-0000-0000-000056020000}"/>
    <cellStyle name="Normal" xfId="0" builtinId="0"/>
    <cellStyle name="Normal - Style1" xfId="599" xr:uid="{00000000-0005-0000-0000-000058020000}"/>
    <cellStyle name="Normal - Style1 2" xfId="600" xr:uid="{00000000-0005-0000-0000-000059020000}"/>
    <cellStyle name="Normal - Style1 2 2" xfId="601" xr:uid="{00000000-0005-0000-0000-00005A020000}"/>
    <cellStyle name="Normal - Style1 2 2 2" xfId="602" xr:uid="{00000000-0005-0000-0000-00005B020000}"/>
    <cellStyle name="Normal - Style1 2 3" xfId="603" xr:uid="{00000000-0005-0000-0000-00005C020000}"/>
    <cellStyle name="Normal - Style1 2 3 2" xfId="604" xr:uid="{00000000-0005-0000-0000-00005D020000}"/>
    <cellStyle name="Normal - Style1 2 3 2 2" xfId="605" xr:uid="{00000000-0005-0000-0000-00005E020000}"/>
    <cellStyle name="Normal - Style1 2 3 3" xfId="606" xr:uid="{00000000-0005-0000-0000-00005F020000}"/>
    <cellStyle name="Normal - Style1 2 4" xfId="607" xr:uid="{00000000-0005-0000-0000-000060020000}"/>
    <cellStyle name="Normal - Style1 2 4 2" xfId="608" xr:uid="{00000000-0005-0000-0000-000061020000}"/>
    <cellStyle name="Normal - Style1 2 5" xfId="609" xr:uid="{00000000-0005-0000-0000-000062020000}"/>
    <cellStyle name="Normal - Style1 2 5 2" xfId="610" xr:uid="{00000000-0005-0000-0000-000063020000}"/>
    <cellStyle name="Normal - Style1 2 6" xfId="611" xr:uid="{00000000-0005-0000-0000-000064020000}"/>
    <cellStyle name="Normal - Style1 2 6 2" xfId="612" xr:uid="{00000000-0005-0000-0000-000065020000}"/>
    <cellStyle name="Normal - Style1 2 7" xfId="613" xr:uid="{00000000-0005-0000-0000-000066020000}"/>
    <cellStyle name="Normal - Style1 2 8" xfId="614" xr:uid="{00000000-0005-0000-0000-000067020000}"/>
    <cellStyle name="Normal - Style1 3" xfId="615" xr:uid="{00000000-0005-0000-0000-000068020000}"/>
    <cellStyle name="Normal - Style1 3 2" xfId="616" xr:uid="{00000000-0005-0000-0000-000069020000}"/>
    <cellStyle name="Normal - Style1 4" xfId="617" xr:uid="{00000000-0005-0000-0000-00006A020000}"/>
    <cellStyle name="Normal - Style1 4 2" xfId="618" xr:uid="{00000000-0005-0000-0000-00006B020000}"/>
    <cellStyle name="Normal - Style1 4 2 2" xfId="619" xr:uid="{00000000-0005-0000-0000-00006C020000}"/>
    <cellStyle name="Normal - Style1 4 3" xfId="620" xr:uid="{00000000-0005-0000-0000-00006D020000}"/>
    <cellStyle name="Normal - Style1 5" xfId="621" xr:uid="{00000000-0005-0000-0000-00006E020000}"/>
    <cellStyle name="Normal - Style1 5 2" xfId="622" xr:uid="{00000000-0005-0000-0000-00006F020000}"/>
    <cellStyle name="Normal - Style1 6" xfId="623" xr:uid="{00000000-0005-0000-0000-000070020000}"/>
    <cellStyle name="Normal - Style1 6 2" xfId="624" xr:uid="{00000000-0005-0000-0000-000071020000}"/>
    <cellStyle name="Normal - Style1 7" xfId="625" xr:uid="{00000000-0005-0000-0000-000072020000}"/>
    <cellStyle name="Normal - Style1 7 2" xfId="626" xr:uid="{00000000-0005-0000-0000-000073020000}"/>
    <cellStyle name="Normal - Style1 8" xfId="627" xr:uid="{00000000-0005-0000-0000-000074020000}"/>
    <cellStyle name="Normal - Style1 9" xfId="628" xr:uid="{00000000-0005-0000-0000-000075020000}"/>
    <cellStyle name="Normal 10" xfId="629" xr:uid="{00000000-0005-0000-0000-000076020000}"/>
    <cellStyle name="Normal 10 2" xfId="630" xr:uid="{00000000-0005-0000-0000-000077020000}"/>
    <cellStyle name="Normal 100" xfId="631" xr:uid="{00000000-0005-0000-0000-000078020000}"/>
    <cellStyle name="Normal 101" xfId="632" xr:uid="{00000000-0005-0000-0000-000079020000}"/>
    <cellStyle name="Normal 102" xfId="633" xr:uid="{00000000-0005-0000-0000-00007A020000}"/>
    <cellStyle name="Normal 103" xfId="634" xr:uid="{00000000-0005-0000-0000-00007B020000}"/>
    <cellStyle name="Normal 104" xfId="635" xr:uid="{00000000-0005-0000-0000-00007C020000}"/>
    <cellStyle name="Normal 105" xfId="636" xr:uid="{00000000-0005-0000-0000-00007D020000}"/>
    <cellStyle name="Normal 106" xfId="637" xr:uid="{00000000-0005-0000-0000-00007E020000}"/>
    <cellStyle name="Normal 107" xfId="638" xr:uid="{00000000-0005-0000-0000-00007F020000}"/>
    <cellStyle name="Normal 108" xfId="639" xr:uid="{00000000-0005-0000-0000-000080020000}"/>
    <cellStyle name="Normal 109" xfId="640" xr:uid="{00000000-0005-0000-0000-000081020000}"/>
    <cellStyle name="Normal 11" xfId="641" xr:uid="{00000000-0005-0000-0000-000082020000}"/>
    <cellStyle name="Normal 11 2" xfId="642" xr:uid="{00000000-0005-0000-0000-000083020000}"/>
    <cellStyle name="Normal 110" xfId="643" xr:uid="{00000000-0005-0000-0000-000084020000}"/>
    <cellStyle name="Normal 111" xfId="644" xr:uid="{00000000-0005-0000-0000-000085020000}"/>
    <cellStyle name="Normal 112" xfId="645" xr:uid="{00000000-0005-0000-0000-000086020000}"/>
    <cellStyle name="Normal 113" xfId="646" xr:uid="{00000000-0005-0000-0000-000087020000}"/>
    <cellStyle name="Normal 113 2" xfId="647" xr:uid="{00000000-0005-0000-0000-000088020000}"/>
    <cellStyle name="Normal 114" xfId="648" xr:uid="{00000000-0005-0000-0000-000089020000}"/>
    <cellStyle name="Normal 114 2" xfId="649" xr:uid="{00000000-0005-0000-0000-00008A020000}"/>
    <cellStyle name="Normal 115" xfId="650" xr:uid="{00000000-0005-0000-0000-00008B020000}"/>
    <cellStyle name="Normal 115 2" xfId="651" xr:uid="{00000000-0005-0000-0000-00008C020000}"/>
    <cellStyle name="Normal 116" xfId="652" xr:uid="{00000000-0005-0000-0000-00008D020000}"/>
    <cellStyle name="Normal 116 2" xfId="653" xr:uid="{00000000-0005-0000-0000-00008E020000}"/>
    <cellStyle name="Normal 117" xfId="654" xr:uid="{00000000-0005-0000-0000-00008F020000}"/>
    <cellStyle name="Normal 117 2" xfId="655" xr:uid="{00000000-0005-0000-0000-000090020000}"/>
    <cellStyle name="Normal 118" xfId="656" xr:uid="{00000000-0005-0000-0000-000091020000}"/>
    <cellStyle name="Normal 119" xfId="657" xr:uid="{00000000-0005-0000-0000-000092020000}"/>
    <cellStyle name="Normal 12" xfId="658" xr:uid="{00000000-0005-0000-0000-000093020000}"/>
    <cellStyle name="Normal 12 2" xfId="659" xr:uid="{00000000-0005-0000-0000-000094020000}"/>
    <cellStyle name="Normal 120" xfId="660" xr:uid="{00000000-0005-0000-0000-000095020000}"/>
    <cellStyle name="Normal 121" xfId="661" xr:uid="{00000000-0005-0000-0000-000096020000}"/>
    <cellStyle name="Normal 122" xfId="662" xr:uid="{00000000-0005-0000-0000-000097020000}"/>
    <cellStyle name="Normal 123" xfId="663" xr:uid="{00000000-0005-0000-0000-000098020000}"/>
    <cellStyle name="Normal 124" xfId="664" xr:uid="{00000000-0005-0000-0000-000099020000}"/>
    <cellStyle name="Normal 125" xfId="665" xr:uid="{00000000-0005-0000-0000-00009A020000}"/>
    <cellStyle name="Normal 126" xfId="666" xr:uid="{00000000-0005-0000-0000-00009B020000}"/>
    <cellStyle name="Normal 127" xfId="667" xr:uid="{00000000-0005-0000-0000-00009C020000}"/>
    <cellStyle name="Normal 128" xfId="668" xr:uid="{00000000-0005-0000-0000-00009D020000}"/>
    <cellStyle name="Normal 129" xfId="669" xr:uid="{00000000-0005-0000-0000-00009E020000}"/>
    <cellStyle name="Normal 13" xfId="670" xr:uid="{00000000-0005-0000-0000-00009F020000}"/>
    <cellStyle name="Normal 130" xfId="671" xr:uid="{00000000-0005-0000-0000-0000A0020000}"/>
    <cellStyle name="Normal 131" xfId="672" xr:uid="{00000000-0005-0000-0000-0000A1020000}"/>
    <cellStyle name="Normal 132" xfId="673" xr:uid="{00000000-0005-0000-0000-0000A2020000}"/>
    <cellStyle name="Normal 133" xfId="674" xr:uid="{00000000-0005-0000-0000-0000A3020000}"/>
    <cellStyle name="Normal 134" xfId="675" xr:uid="{00000000-0005-0000-0000-0000A4020000}"/>
    <cellStyle name="Normal 135" xfId="676" xr:uid="{00000000-0005-0000-0000-0000A5020000}"/>
    <cellStyle name="Normal 136" xfId="677" xr:uid="{00000000-0005-0000-0000-0000A6020000}"/>
    <cellStyle name="Normal 137" xfId="678" xr:uid="{00000000-0005-0000-0000-0000A7020000}"/>
    <cellStyle name="Normal 138" xfId="679" xr:uid="{00000000-0005-0000-0000-0000A8020000}"/>
    <cellStyle name="Normal 139" xfId="680" xr:uid="{00000000-0005-0000-0000-0000A9020000}"/>
    <cellStyle name="Normal 14" xfId="681" xr:uid="{00000000-0005-0000-0000-0000AA020000}"/>
    <cellStyle name="Normal 140" xfId="682" xr:uid="{00000000-0005-0000-0000-0000AB020000}"/>
    <cellStyle name="Normal 141" xfId="683" xr:uid="{00000000-0005-0000-0000-0000AC020000}"/>
    <cellStyle name="Normal 142" xfId="684" xr:uid="{00000000-0005-0000-0000-0000AD020000}"/>
    <cellStyle name="Normal 143" xfId="685" xr:uid="{00000000-0005-0000-0000-0000AE020000}"/>
    <cellStyle name="Normal 144" xfId="686" xr:uid="{00000000-0005-0000-0000-0000AF020000}"/>
    <cellStyle name="Normal 145" xfId="687" xr:uid="{00000000-0005-0000-0000-0000B0020000}"/>
    <cellStyle name="Normal 146" xfId="688" xr:uid="{00000000-0005-0000-0000-0000B1020000}"/>
    <cellStyle name="Normal 147" xfId="689" xr:uid="{00000000-0005-0000-0000-0000B2020000}"/>
    <cellStyle name="Normal 148" xfId="690" xr:uid="{00000000-0005-0000-0000-0000B3020000}"/>
    <cellStyle name="Normal 149" xfId="691" xr:uid="{00000000-0005-0000-0000-0000B4020000}"/>
    <cellStyle name="Normal 15" xfId="692" xr:uid="{00000000-0005-0000-0000-0000B5020000}"/>
    <cellStyle name="Normal 150" xfId="693" xr:uid="{00000000-0005-0000-0000-0000B6020000}"/>
    <cellStyle name="Normal 151" xfId="694" xr:uid="{00000000-0005-0000-0000-0000B7020000}"/>
    <cellStyle name="Normal 152" xfId="695" xr:uid="{00000000-0005-0000-0000-0000B8020000}"/>
    <cellStyle name="Normal 153" xfId="696" xr:uid="{00000000-0005-0000-0000-0000B9020000}"/>
    <cellStyle name="Normal 154" xfId="697" xr:uid="{00000000-0005-0000-0000-0000BA020000}"/>
    <cellStyle name="Normal 155" xfId="698" xr:uid="{00000000-0005-0000-0000-0000BB020000}"/>
    <cellStyle name="Normal 156" xfId="699" xr:uid="{00000000-0005-0000-0000-0000BC020000}"/>
    <cellStyle name="Normal 156 2" xfId="700" xr:uid="{00000000-0005-0000-0000-0000BD020000}"/>
    <cellStyle name="Normal 157" xfId="701" xr:uid="{00000000-0005-0000-0000-0000BE020000}"/>
    <cellStyle name="Normal 158" xfId="702" xr:uid="{00000000-0005-0000-0000-0000BF020000}"/>
    <cellStyle name="Normal 159" xfId="703" xr:uid="{00000000-0005-0000-0000-0000C0020000}"/>
    <cellStyle name="Normal 16" xfId="704" xr:uid="{00000000-0005-0000-0000-0000C1020000}"/>
    <cellStyle name="Normal 160" xfId="705" xr:uid="{00000000-0005-0000-0000-0000C2020000}"/>
    <cellStyle name="Normal 161" xfId="706" xr:uid="{00000000-0005-0000-0000-0000C3020000}"/>
    <cellStyle name="Normal 162" xfId="707" xr:uid="{00000000-0005-0000-0000-0000C4020000}"/>
    <cellStyle name="Normal 163" xfId="708" xr:uid="{00000000-0005-0000-0000-0000C5020000}"/>
    <cellStyle name="Normal 164" xfId="709" xr:uid="{00000000-0005-0000-0000-0000C6020000}"/>
    <cellStyle name="Normal 165" xfId="710" xr:uid="{00000000-0005-0000-0000-0000C7020000}"/>
    <cellStyle name="Normal 166" xfId="711" xr:uid="{00000000-0005-0000-0000-0000C8020000}"/>
    <cellStyle name="Normal 167" xfId="712" xr:uid="{00000000-0005-0000-0000-0000C9020000}"/>
    <cellStyle name="Normal 168" xfId="713" xr:uid="{00000000-0005-0000-0000-0000CA020000}"/>
    <cellStyle name="Normal 169" xfId="714" xr:uid="{00000000-0005-0000-0000-0000CB020000}"/>
    <cellStyle name="Normal 17" xfId="715" xr:uid="{00000000-0005-0000-0000-0000CC020000}"/>
    <cellStyle name="Normal 170" xfId="716" xr:uid="{00000000-0005-0000-0000-0000CD020000}"/>
    <cellStyle name="Normal 171" xfId="717" xr:uid="{00000000-0005-0000-0000-0000CE020000}"/>
    <cellStyle name="Normal 172" xfId="718" xr:uid="{00000000-0005-0000-0000-0000CF020000}"/>
    <cellStyle name="Normal 173" xfId="719" xr:uid="{00000000-0005-0000-0000-0000D0020000}"/>
    <cellStyle name="Normal 174" xfId="720" xr:uid="{00000000-0005-0000-0000-0000D1020000}"/>
    <cellStyle name="Normal 175" xfId="721" xr:uid="{00000000-0005-0000-0000-0000D2020000}"/>
    <cellStyle name="Normal 176" xfId="722" xr:uid="{00000000-0005-0000-0000-0000D3020000}"/>
    <cellStyle name="Normal 177" xfId="723" xr:uid="{00000000-0005-0000-0000-0000D4020000}"/>
    <cellStyle name="Normal 178" xfId="724" xr:uid="{00000000-0005-0000-0000-0000D5020000}"/>
    <cellStyle name="Normal 179" xfId="725" xr:uid="{00000000-0005-0000-0000-0000D6020000}"/>
    <cellStyle name="Normal 18" xfId="726" xr:uid="{00000000-0005-0000-0000-0000D7020000}"/>
    <cellStyle name="Normal 180" xfId="727" xr:uid="{00000000-0005-0000-0000-0000D8020000}"/>
    <cellStyle name="Normal 181" xfId="728" xr:uid="{00000000-0005-0000-0000-0000D9020000}"/>
    <cellStyle name="Normal 182" xfId="729" xr:uid="{00000000-0005-0000-0000-0000DA020000}"/>
    <cellStyle name="Normal 183" xfId="730" xr:uid="{00000000-0005-0000-0000-0000DB020000}"/>
    <cellStyle name="Normal 184" xfId="731" xr:uid="{00000000-0005-0000-0000-0000DC020000}"/>
    <cellStyle name="Normal 185" xfId="732" xr:uid="{00000000-0005-0000-0000-0000DD020000}"/>
    <cellStyle name="Normal 185 2" xfId="733" xr:uid="{00000000-0005-0000-0000-0000DE020000}"/>
    <cellStyle name="Normal 186" xfId="734" xr:uid="{00000000-0005-0000-0000-0000DF020000}"/>
    <cellStyle name="Normal 186 2" xfId="735" xr:uid="{00000000-0005-0000-0000-0000E0020000}"/>
    <cellStyle name="Normal 187" xfId="736" xr:uid="{00000000-0005-0000-0000-0000E1020000}"/>
    <cellStyle name="Normal 187 2" xfId="737" xr:uid="{00000000-0005-0000-0000-0000E2020000}"/>
    <cellStyle name="Normal 188" xfId="738" xr:uid="{00000000-0005-0000-0000-0000E3020000}"/>
    <cellStyle name="Normal 189" xfId="739" xr:uid="{00000000-0005-0000-0000-0000E4020000}"/>
    <cellStyle name="Normal 19" xfId="740" xr:uid="{00000000-0005-0000-0000-0000E5020000}"/>
    <cellStyle name="Normal 190" xfId="741" xr:uid="{00000000-0005-0000-0000-0000E6020000}"/>
    <cellStyle name="Normal 191" xfId="742" xr:uid="{00000000-0005-0000-0000-0000E7020000}"/>
    <cellStyle name="Normal 192" xfId="743" xr:uid="{00000000-0005-0000-0000-0000E8020000}"/>
    <cellStyle name="Normal 193" xfId="744" xr:uid="{00000000-0005-0000-0000-0000E9020000}"/>
    <cellStyle name="Normal 194" xfId="745" xr:uid="{00000000-0005-0000-0000-0000EA020000}"/>
    <cellStyle name="Normal 195" xfId="746" xr:uid="{00000000-0005-0000-0000-0000EB020000}"/>
    <cellStyle name="Normal 196" xfId="747" xr:uid="{00000000-0005-0000-0000-0000EC020000}"/>
    <cellStyle name="Normal 197" xfId="748" xr:uid="{00000000-0005-0000-0000-0000ED020000}"/>
    <cellStyle name="Normal 198" xfId="749" xr:uid="{00000000-0005-0000-0000-0000EE020000}"/>
    <cellStyle name="Normal 199" xfId="750" xr:uid="{00000000-0005-0000-0000-0000EF020000}"/>
    <cellStyle name="Normal 2" xfId="1" xr:uid="{00000000-0005-0000-0000-0000F0020000}"/>
    <cellStyle name="Normal 2 10" xfId="1362" xr:uid="{00000000-0005-0000-0000-0000F1020000}"/>
    <cellStyle name="Normal 2 11" xfId="36" xr:uid="{00000000-0005-0000-0000-0000F2020000}"/>
    <cellStyle name="Normal 2 2" xfId="37" xr:uid="{00000000-0005-0000-0000-0000F3020000}"/>
    <cellStyle name="Normal 2 2 2" xfId="753" xr:uid="{00000000-0005-0000-0000-0000F4020000}"/>
    <cellStyle name="Normal 2 2 3" xfId="754" xr:uid="{00000000-0005-0000-0000-0000F5020000}"/>
    <cellStyle name="Normal 2 2 4" xfId="755" xr:uid="{00000000-0005-0000-0000-0000F6020000}"/>
    <cellStyle name="Normal 2 2 5" xfId="752" xr:uid="{00000000-0005-0000-0000-0000F7020000}"/>
    <cellStyle name="Normal 2 3" xfId="756" xr:uid="{00000000-0005-0000-0000-0000F8020000}"/>
    <cellStyle name="Normal 2 3 2" xfId="757" xr:uid="{00000000-0005-0000-0000-0000F9020000}"/>
    <cellStyle name="Normal 2 3 2 2" xfId="758" xr:uid="{00000000-0005-0000-0000-0000FA020000}"/>
    <cellStyle name="Normal 2 3 2 3" xfId="759" xr:uid="{00000000-0005-0000-0000-0000FB020000}"/>
    <cellStyle name="Normal 2 3 2 4" xfId="760" xr:uid="{00000000-0005-0000-0000-0000FC020000}"/>
    <cellStyle name="Normal 2 3 3" xfId="761" xr:uid="{00000000-0005-0000-0000-0000FD020000}"/>
    <cellStyle name="Normal 2 3 3 2" xfId="762" xr:uid="{00000000-0005-0000-0000-0000FE020000}"/>
    <cellStyle name="Normal 2 3 4" xfId="763" xr:uid="{00000000-0005-0000-0000-0000FF020000}"/>
    <cellStyle name="Normal 2 3 5" xfId="764" xr:uid="{00000000-0005-0000-0000-000000030000}"/>
    <cellStyle name="Normal 2 3 6" xfId="765" xr:uid="{00000000-0005-0000-0000-000001030000}"/>
    <cellStyle name="Normal 2 3 7" xfId="766" xr:uid="{00000000-0005-0000-0000-000002030000}"/>
    <cellStyle name="Normal 2 4" xfId="767" xr:uid="{00000000-0005-0000-0000-000003030000}"/>
    <cellStyle name="Normal 2 4 2" xfId="768" xr:uid="{00000000-0005-0000-0000-000004030000}"/>
    <cellStyle name="Normal 2 4 3" xfId="769" xr:uid="{00000000-0005-0000-0000-000005030000}"/>
    <cellStyle name="Normal 2 4 3 2" xfId="770" xr:uid="{00000000-0005-0000-0000-000006030000}"/>
    <cellStyle name="Normal 2 5" xfId="771" xr:uid="{00000000-0005-0000-0000-000007030000}"/>
    <cellStyle name="Normal 2 5 2" xfId="772" xr:uid="{00000000-0005-0000-0000-000008030000}"/>
    <cellStyle name="Normal 2 6" xfId="773" xr:uid="{00000000-0005-0000-0000-000009030000}"/>
    <cellStyle name="Normal 2 6 2" xfId="774" xr:uid="{00000000-0005-0000-0000-00000A030000}"/>
    <cellStyle name="Normal 2 7" xfId="775" xr:uid="{00000000-0005-0000-0000-00000B030000}"/>
    <cellStyle name="Normal 2 8" xfId="776" xr:uid="{00000000-0005-0000-0000-00000C030000}"/>
    <cellStyle name="Normal 2 9" xfId="751" xr:uid="{00000000-0005-0000-0000-00000D030000}"/>
    <cellStyle name="Normal 2_Overview" xfId="777" xr:uid="{00000000-0005-0000-0000-00000E030000}"/>
    <cellStyle name="Normal 20" xfId="778" xr:uid="{00000000-0005-0000-0000-00000F030000}"/>
    <cellStyle name="Normal 200" xfId="779" xr:uid="{00000000-0005-0000-0000-000010030000}"/>
    <cellStyle name="Normal 201" xfId="780" xr:uid="{00000000-0005-0000-0000-000011030000}"/>
    <cellStyle name="Normal 202" xfId="781" xr:uid="{00000000-0005-0000-0000-000012030000}"/>
    <cellStyle name="Normal 203" xfId="782" xr:uid="{00000000-0005-0000-0000-000013030000}"/>
    <cellStyle name="Normal 204" xfId="783" xr:uid="{00000000-0005-0000-0000-000014030000}"/>
    <cellStyle name="Normal 205" xfId="784" xr:uid="{00000000-0005-0000-0000-000015030000}"/>
    <cellStyle name="Normal 206" xfId="785" xr:uid="{00000000-0005-0000-0000-000016030000}"/>
    <cellStyle name="Normal 207" xfId="786" xr:uid="{00000000-0005-0000-0000-000017030000}"/>
    <cellStyle name="Normal 208" xfId="787" xr:uid="{00000000-0005-0000-0000-000018030000}"/>
    <cellStyle name="Normal 209" xfId="788" xr:uid="{00000000-0005-0000-0000-000019030000}"/>
    <cellStyle name="Normal 21" xfId="789" xr:uid="{00000000-0005-0000-0000-00001A030000}"/>
    <cellStyle name="Normal 210" xfId="790" xr:uid="{00000000-0005-0000-0000-00001B030000}"/>
    <cellStyle name="Normal 211" xfId="791" xr:uid="{00000000-0005-0000-0000-00001C030000}"/>
    <cellStyle name="Normal 212" xfId="792" xr:uid="{00000000-0005-0000-0000-00001D030000}"/>
    <cellStyle name="Normal 213" xfId="793" xr:uid="{00000000-0005-0000-0000-00001E030000}"/>
    <cellStyle name="Normal 214" xfId="794" xr:uid="{00000000-0005-0000-0000-00001F030000}"/>
    <cellStyle name="Normal 215" xfId="795" xr:uid="{00000000-0005-0000-0000-000020030000}"/>
    <cellStyle name="Normal 216" xfId="796" xr:uid="{00000000-0005-0000-0000-000021030000}"/>
    <cellStyle name="Normal 217" xfId="797" xr:uid="{00000000-0005-0000-0000-000022030000}"/>
    <cellStyle name="Normal 218" xfId="798" xr:uid="{00000000-0005-0000-0000-000023030000}"/>
    <cellStyle name="Normal 219" xfId="799" xr:uid="{00000000-0005-0000-0000-000024030000}"/>
    <cellStyle name="Normal 22" xfId="800" xr:uid="{00000000-0005-0000-0000-000025030000}"/>
    <cellStyle name="Normal 220" xfId="801" xr:uid="{00000000-0005-0000-0000-000026030000}"/>
    <cellStyle name="Normal 221" xfId="802" xr:uid="{00000000-0005-0000-0000-000027030000}"/>
    <cellStyle name="Normal 221 2" xfId="803" xr:uid="{00000000-0005-0000-0000-000028030000}"/>
    <cellStyle name="Normal 222" xfId="804" xr:uid="{00000000-0005-0000-0000-000029030000}"/>
    <cellStyle name="Normal 223" xfId="805" xr:uid="{00000000-0005-0000-0000-00002A030000}"/>
    <cellStyle name="Normal 224" xfId="806" xr:uid="{00000000-0005-0000-0000-00002B030000}"/>
    <cellStyle name="Normal 225" xfId="807" xr:uid="{00000000-0005-0000-0000-00002C030000}"/>
    <cellStyle name="Normal 226" xfId="808" xr:uid="{00000000-0005-0000-0000-00002D030000}"/>
    <cellStyle name="Normal 226 2" xfId="809" xr:uid="{00000000-0005-0000-0000-00002E030000}"/>
    <cellStyle name="Normal 227" xfId="810" xr:uid="{00000000-0005-0000-0000-00002F030000}"/>
    <cellStyle name="Normal 228" xfId="811" xr:uid="{00000000-0005-0000-0000-000030030000}"/>
    <cellStyle name="Normal 229" xfId="812" xr:uid="{00000000-0005-0000-0000-000031030000}"/>
    <cellStyle name="Normal 23" xfId="813" xr:uid="{00000000-0005-0000-0000-000032030000}"/>
    <cellStyle name="Normal 230" xfId="814" xr:uid="{00000000-0005-0000-0000-000033030000}"/>
    <cellStyle name="Normal 231" xfId="815" xr:uid="{00000000-0005-0000-0000-000034030000}"/>
    <cellStyle name="Normal 232" xfId="816" xr:uid="{00000000-0005-0000-0000-000035030000}"/>
    <cellStyle name="Normal 233" xfId="817" xr:uid="{00000000-0005-0000-0000-000036030000}"/>
    <cellStyle name="Normal 234" xfId="818" xr:uid="{00000000-0005-0000-0000-000037030000}"/>
    <cellStyle name="Normal 235" xfId="819" xr:uid="{00000000-0005-0000-0000-000038030000}"/>
    <cellStyle name="Normal 236" xfId="820" xr:uid="{00000000-0005-0000-0000-000039030000}"/>
    <cellStyle name="Normal 237" xfId="821" xr:uid="{00000000-0005-0000-0000-00003A030000}"/>
    <cellStyle name="Normal 238" xfId="822" xr:uid="{00000000-0005-0000-0000-00003B030000}"/>
    <cellStyle name="Normal 239" xfId="823" xr:uid="{00000000-0005-0000-0000-00003C030000}"/>
    <cellStyle name="Normal 24" xfId="824" xr:uid="{00000000-0005-0000-0000-00003D030000}"/>
    <cellStyle name="Normal 240" xfId="825" xr:uid="{00000000-0005-0000-0000-00003E030000}"/>
    <cellStyle name="Normal 241" xfId="826" xr:uid="{00000000-0005-0000-0000-00003F030000}"/>
    <cellStyle name="Normal 242" xfId="827" xr:uid="{00000000-0005-0000-0000-000040030000}"/>
    <cellStyle name="Normal 243" xfId="828" xr:uid="{00000000-0005-0000-0000-000041030000}"/>
    <cellStyle name="Normal 244" xfId="829" xr:uid="{00000000-0005-0000-0000-000042030000}"/>
    <cellStyle name="Normal 245" xfId="830" xr:uid="{00000000-0005-0000-0000-000043030000}"/>
    <cellStyle name="Normal 246" xfId="831" xr:uid="{00000000-0005-0000-0000-000044030000}"/>
    <cellStyle name="Normal 247" xfId="832" xr:uid="{00000000-0005-0000-0000-000045030000}"/>
    <cellStyle name="Normal 248" xfId="833" xr:uid="{00000000-0005-0000-0000-000046030000}"/>
    <cellStyle name="Normal 249" xfId="834" xr:uid="{00000000-0005-0000-0000-000047030000}"/>
    <cellStyle name="Normal 25" xfId="835" xr:uid="{00000000-0005-0000-0000-000048030000}"/>
    <cellStyle name="Normal 250" xfId="836" xr:uid="{00000000-0005-0000-0000-000049030000}"/>
    <cellStyle name="Normal 251" xfId="837" xr:uid="{00000000-0005-0000-0000-00004A030000}"/>
    <cellStyle name="Normal 252" xfId="838" xr:uid="{00000000-0005-0000-0000-00004B030000}"/>
    <cellStyle name="Normal 253" xfId="839" xr:uid="{00000000-0005-0000-0000-00004C030000}"/>
    <cellStyle name="Normal 254" xfId="840" xr:uid="{00000000-0005-0000-0000-00004D030000}"/>
    <cellStyle name="Normal 255" xfId="841" xr:uid="{00000000-0005-0000-0000-00004E030000}"/>
    <cellStyle name="Normal 256" xfId="842" xr:uid="{00000000-0005-0000-0000-00004F030000}"/>
    <cellStyle name="Normal 257" xfId="843" xr:uid="{00000000-0005-0000-0000-000050030000}"/>
    <cellStyle name="Normal 257 2" xfId="844" xr:uid="{00000000-0005-0000-0000-000051030000}"/>
    <cellStyle name="Normal 258" xfId="845" xr:uid="{00000000-0005-0000-0000-000052030000}"/>
    <cellStyle name="Normal 259" xfId="846" xr:uid="{00000000-0005-0000-0000-000053030000}"/>
    <cellStyle name="Normal 26" xfId="847" xr:uid="{00000000-0005-0000-0000-000054030000}"/>
    <cellStyle name="Normal 260" xfId="848" xr:uid="{00000000-0005-0000-0000-000055030000}"/>
    <cellStyle name="Normal 261" xfId="849" xr:uid="{00000000-0005-0000-0000-000056030000}"/>
    <cellStyle name="Normal 262" xfId="850" xr:uid="{00000000-0005-0000-0000-000057030000}"/>
    <cellStyle name="Normal 263" xfId="851" xr:uid="{00000000-0005-0000-0000-000058030000}"/>
    <cellStyle name="Normal 264" xfId="852" xr:uid="{00000000-0005-0000-0000-000059030000}"/>
    <cellStyle name="Normal 265" xfId="853" xr:uid="{00000000-0005-0000-0000-00005A030000}"/>
    <cellStyle name="Normal 266" xfId="854" xr:uid="{00000000-0005-0000-0000-00005B030000}"/>
    <cellStyle name="Normal 267" xfId="855" xr:uid="{00000000-0005-0000-0000-00005C030000}"/>
    <cellStyle name="Normal 268" xfId="856" xr:uid="{00000000-0005-0000-0000-00005D030000}"/>
    <cellStyle name="Normal 269" xfId="857" xr:uid="{00000000-0005-0000-0000-00005E030000}"/>
    <cellStyle name="Normal 27" xfId="858" xr:uid="{00000000-0005-0000-0000-00005F030000}"/>
    <cellStyle name="Normal 270" xfId="859" xr:uid="{00000000-0005-0000-0000-000060030000}"/>
    <cellStyle name="Normal 271" xfId="860" xr:uid="{00000000-0005-0000-0000-000061030000}"/>
    <cellStyle name="Normal 271 2" xfId="861" xr:uid="{00000000-0005-0000-0000-000062030000}"/>
    <cellStyle name="Normal 272" xfId="862" xr:uid="{00000000-0005-0000-0000-000063030000}"/>
    <cellStyle name="Normal 273" xfId="863" xr:uid="{00000000-0005-0000-0000-000064030000}"/>
    <cellStyle name="Normal 274" xfId="864" xr:uid="{00000000-0005-0000-0000-000065030000}"/>
    <cellStyle name="Normal 275" xfId="865" xr:uid="{00000000-0005-0000-0000-000066030000}"/>
    <cellStyle name="Normal 276" xfId="866" xr:uid="{00000000-0005-0000-0000-000067030000}"/>
    <cellStyle name="Normal 277" xfId="867" xr:uid="{00000000-0005-0000-0000-000068030000}"/>
    <cellStyle name="Normal 278" xfId="868" xr:uid="{00000000-0005-0000-0000-000069030000}"/>
    <cellStyle name="Normal 279" xfId="869" xr:uid="{00000000-0005-0000-0000-00006A030000}"/>
    <cellStyle name="Normal 28" xfId="870" xr:uid="{00000000-0005-0000-0000-00006B030000}"/>
    <cellStyle name="Normal 28 2" xfId="871" xr:uid="{00000000-0005-0000-0000-00006C030000}"/>
    <cellStyle name="Normal 280" xfId="872" xr:uid="{00000000-0005-0000-0000-00006D030000}"/>
    <cellStyle name="Normal 281" xfId="873" xr:uid="{00000000-0005-0000-0000-00006E030000}"/>
    <cellStyle name="Normal 282" xfId="874" xr:uid="{00000000-0005-0000-0000-00006F030000}"/>
    <cellStyle name="Normal 283" xfId="875" xr:uid="{00000000-0005-0000-0000-000070030000}"/>
    <cellStyle name="Normal 284" xfId="876" xr:uid="{00000000-0005-0000-0000-000071030000}"/>
    <cellStyle name="Normal 285" xfId="877" xr:uid="{00000000-0005-0000-0000-000072030000}"/>
    <cellStyle name="Normal 286" xfId="878" xr:uid="{00000000-0005-0000-0000-000073030000}"/>
    <cellStyle name="Normal 287" xfId="879" xr:uid="{00000000-0005-0000-0000-000074030000}"/>
    <cellStyle name="Normal 288" xfId="880" xr:uid="{00000000-0005-0000-0000-000075030000}"/>
    <cellStyle name="Normal 289" xfId="881" xr:uid="{00000000-0005-0000-0000-000076030000}"/>
    <cellStyle name="Normal 29" xfId="882" xr:uid="{00000000-0005-0000-0000-000077030000}"/>
    <cellStyle name="Normal 29 2" xfId="883" xr:uid="{00000000-0005-0000-0000-000078030000}"/>
    <cellStyle name="Normal 290" xfId="884" xr:uid="{00000000-0005-0000-0000-000079030000}"/>
    <cellStyle name="Normal 291" xfId="885" xr:uid="{00000000-0005-0000-0000-00007A030000}"/>
    <cellStyle name="Normal 292" xfId="886" xr:uid="{00000000-0005-0000-0000-00007B030000}"/>
    <cellStyle name="Normal 293" xfId="887" xr:uid="{00000000-0005-0000-0000-00007C030000}"/>
    <cellStyle name="Normal 294" xfId="888" xr:uid="{00000000-0005-0000-0000-00007D030000}"/>
    <cellStyle name="Normal 295" xfId="889" xr:uid="{00000000-0005-0000-0000-00007E030000}"/>
    <cellStyle name="Normal 296" xfId="890" xr:uid="{00000000-0005-0000-0000-00007F030000}"/>
    <cellStyle name="Normal 297" xfId="891" xr:uid="{00000000-0005-0000-0000-000080030000}"/>
    <cellStyle name="Normal 298" xfId="892" xr:uid="{00000000-0005-0000-0000-000081030000}"/>
    <cellStyle name="Normal 299" xfId="893" xr:uid="{00000000-0005-0000-0000-000082030000}"/>
    <cellStyle name="Normal 3" xfId="38" xr:uid="{00000000-0005-0000-0000-000083030000}"/>
    <cellStyle name="Normal 3 2" xfId="895" xr:uid="{00000000-0005-0000-0000-000084030000}"/>
    <cellStyle name="Normal 3 2 2" xfId="896" xr:uid="{00000000-0005-0000-0000-000085030000}"/>
    <cellStyle name="Normal 3 3" xfId="897" xr:uid="{00000000-0005-0000-0000-000086030000}"/>
    <cellStyle name="Normal 3 3 2" xfId="898" xr:uid="{00000000-0005-0000-0000-000087030000}"/>
    <cellStyle name="Normal 3 4" xfId="899" xr:uid="{00000000-0005-0000-0000-000088030000}"/>
    <cellStyle name="Normal 3 5" xfId="894" xr:uid="{00000000-0005-0000-0000-000089030000}"/>
    <cellStyle name="Normal 30" xfId="900" xr:uid="{00000000-0005-0000-0000-00008A030000}"/>
    <cellStyle name="Normal 30 2" xfId="901" xr:uid="{00000000-0005-0000-0000-00008B030000}"/>
    <cellStyle name="Normal 300" xfId="902" xr:uid="{00000000-0005-0000-0000-00008C030000}"/>
    <cellStyle name="Normal 301" xfId="903" xr:uid="{00000000-0005-0000-0000-00008D030000}"/>
    <cellStyle name="Normal 302" xfId="904" xr:uid="{00000000-0005-0000-0000-00008E030000}"/>
    <cellStyle name="Normal 303" xfId="905" xr:uid="{00000000-0005-0000-0000-00008F030000}"/>
    <cellStyle name="Normal 304" xfId="906" xr:uid="{00000000-0005-0000-0000-000090030000}"/>
    <cellStyle name="Normal 305" xfId="907" xr:uid="{00000000-0005-0000-0000-000091030000}"/>
    <cellStyle name="Normal 306" xfId="908" xr:uid="{00000000-0005-0000-0000-000092030000}"/>
    <cellStyle name="Normal 307" xfId="909" xr:uid="{00000000-0005-0000-0000-000093030000}"/>
    <cellStyle name="Normal 308" xfId="910" xr:uid="{00000000-0005-0000-0000-000094030000}"/>
    <cellStyle name="Normal 309" xfId="911" xr:uid="{00000000-0005-0000-0000-000095030000}"/>
    <cellStyle name="Normal 31" xfId="912" xr:uid="{00000000-0005-0000-0000-000096030000}"/>
    <cellStyle name="Normal 31 2" xfId="913" xr:uid="{00000000-0005-0000-0000-000097030000}"/>
    <cellStyle name="Normal 310" xfId="914" xr:uid="{00000000-0005-0000-0000-000098030000}"/>
    <cellStyle name="Normal 311" xfId="915" xr:uid="{00000000-0005-0000-0000-000099030000}"/>
    <cellStyle name="Normal 312" xfId="916" xr:uid="{00000000-0005-0000-0000-00009A030000}"/>
    <cellStyle name="Normal 313" xfId="917" xr:uid="{00000000-0005-0000-0000-00009B030000}"/>
    <cellStyle name="Normal 314" xfId="918" xr:uid="{00000000-0005-0000-0000-00009C030000}"/>
    <cellStyle name="Normal 315" xfId="919" xr:uid="{00000000-0005-0000-0000-00009D030000}"/>
    <cellStyle name="Normal 316" xfId="920" xr:uid="{00000000-0005-0000-0000-00009E030000}"/>
    <cellStyle name="Normal 317" xfId="921" xr:uid="{00000000-0005-0000-0000-00009F030000}"/>
    <cellStyle name="Normal 318" xfId="922" xr:uid="{00000000-0005-0000-0000-0000A0030000}"/>
    <cellStyle name="Normal 319" xfId="923" xr:uid="{00000000-0005-0000-0000-0000A1030000}"/>
    <cellStyle name="Normal 32" xfId="924" xr:uid="{00000000-0005-0000-0000-0000A2030000}"/>
    <cellStyle name="Normal 32 2" xfId="925" xr:uid="{00000000-0005-0000-0000-0000A3030000}"/>
    <cellStyle name="Normal 320" xfId="926" xr:uid="{00000000-0005-0000-0000-0000A4030000}"/>
    <cellStyle name="Normal 321" xfId="927" xr:uid="{00000000-0005-0000-0000-0000A5030000}"/>
    <cellStyle name="Normal 322" xfId="928" xr:uid="{00000000-0005-0000-0000-0000A6030000}"/>
    <cellStyle name="Normal 323" xfId="929" xr:uid="{00000000-0005-0000-0000-0000A7030000}"/>
    <cellStyle name="Normal 324" xfId="930" xr:uid="{00000000-0005-0000-0000-0000A8030000}"/>
    <cellStyle name="Normal 325" xfId="931" xr:uid="{00000000-0005-0000-0000-0000A9030000}"/>
    <cellStyle name="Normal 326" xfId="932" xr:uid="{00000000-0005-0000-0000-0000AA030000}"/>
    <cellStyle name="Normal 327" xfId="933" xr:uid="{00000000-0005-0000-0000-0000AB030000}"/>
    <cellStyle name="Normal 328" xfId="934" xr:uid="{00000000-0005-0000-0000-0000AC030000}"/>
    <cellStyle name="Normal 329" xfId="935" xr:uid="{00000000-0005-0000-0000-0000AD030000}"/>
    <cellStyle name="Normal 33" xfId="936" xr:uid="{00000000-0005-0000-0000-0000AE030000}"/>
    <cellStyle name="Normal 33 2" xfId="937" xr:uid="{00000000-0005-0000-0000-0000AF030000}"/>
    <cellStyle name="Normal 330" xfId="938" xr:uid="{00000000-0005-0000-0000-0000B0030000}"/>
    <cellStyle name="Normal 331" xfId="939" xr:uid="{00000000-0005-0000-0000-0000B1030000}"/>
    <cellStyle name="Normal 331 2" xfId="940" xr:uid="{00000000-0005-0000-0000-0000B2030000}"/>
    <cellStyle name="Normal 332" xfId="941" xr:uid="{00000000-0005-0000-0000-0000B3030000}"/>
    <cellStyle name="Normal 333" xfId="942" xr:uid="{00000000-0005-0000-0000-0000B4030000}"/>
    <cellStyle name="Normal 334" xfId="943" xr:uid="{00000000-0005-0000-0000-0000B5030000}"/>
    <cellStyle name="Normal 335" xfId="944" xr:uid="{00000000-0005-0000-0000-0000B6030000}"/>
    <cellStyle name="Normal 336" xfId="945" xr:uid="{00000000-0005-0000-0000-0000B7030000}"/>
    <cellStyle name="Normal 337" xfId="946" xr:uid="{00000000-0005-0000-0000-0000B8030000}"/>
    <cellStyle name="Normal 338" xfId="947" xr:uid="{00000000-0005-0000-0000-0000B9030000}"/>
    <cellStyle name="Normal 339" xfId="948" xr:uid="{00000000-0005-0000-0000-0000BA030000}"/>
    <cellStyle name="Normal 34" xfId="949" xr:uid="{00000000-0005-0000-0000-0000BB030000}"/>
    <cellStyle name="Normal 34 2" xfId="950" xr:uid="{00000000-0005-0000-0000-0000BC030000}"/>
    <cellStyle name="Normal 340" xfId="951" xr:uid="{00000000-0005-0000-0000-0000BD030000}"/>
    <cellStyle name="Normal 341" xfId="952" xr:uid="{00000000-0005-0000-0000-0000BE030000}"/>
    <cellStyle name="Normal 342" xfId="953" xr:uid="{00000000-0005-0000-0000-0000BF030000}"/>
    <cellStyle name="Normal 343" xfId="954" xr:uid="{00000000-0005-0000-0000-0000C0030000}"/>
    <cellStyle name="Normal 344" xfId="955" xr:uid="{00000000-0005-0000-0000-0000C1030000}"/>
    <cellStyle name="Normal 344 2" xfId="956" xr:uid="{00000000-0005-0000-0000-0000C2030000}"/>
    <cellStyle name="Normal 345" xfId="957" xr:uid="{00000000-0005-0000-0000-0000C3030000}"/>
    <cellStyle name="Normal 346" xfId="958" xr:uid="{00000000-0005-0000-0000-0000C4030000}"/>
    <cellStyle name="Normal 347" xfId="959" xr:uid="{00000000-0005-0000-0000-0000C5030000}"/>
    <cellStyle name="Normal 348" xfId="960" xr:uid="{00000000-0005-0000-0000-0000C6030000}"/>
    <cellStyle name="Normal 349" xfId="961" xr:uid="{00000000-0005-0000-0000-0000C7030000}"/>
    <cellStyle name="Normal 35" xfId="962" xr:uid="{00000000-0005-0000-0000-0000C8030000}"/>
    <cellStyle name="Normal 35 2" xfId="963" xr:uid="{00000000-0005-0000-0000-0000C9030000}"/>
    <cellStyle name="Normal 350" xfId="964" xr:uid="{00000000-0005-0000-0000-0000CA030000}"/>
    <cellStyle name="Normal 351" xfId="965" xr:uid="{00000000-0005-0000-0000-0000CB030000}"/>
    <cellStyle name="Normal 352" xfId="966" xr:uid="{00000000-0005-0000-0000-0000CC030000}"/>
    <cellStyle name="Normal 353" xfId="967" xr:uid="{00000000-0005-0000-0000-0000CD030000}"/>
    <cellStyle name="Normal 354" xfId="968" xr:uid="{00000000-0005-0000-0000-0000CE030000}"/>
    <cellStyle name="Normal 355" xfId="969" xr:uid="{00000000-0005-0000-0000-0000CF030000}"/>
    <cellStyle name="Normal 356" xfId="970" xr:uid="{00000000-0005-0000-0000-0000D0030000}"/>
    <cellStyle name="Normal 357" xfId="971" xr:uid="{00000000-0005-0000-0000-0000D1030000}"/>
    <cellStyle name="Normal 358" xfId="972" xr:uid="{00000000-0005-0000-0000-0000D2030000}"/>
    <cellStyle name="Normal 359" xfId="973" xr:uid="{00000000-0005-0000-0000-0000D3030000}"/>
    <cellStyle name="Normal 36" xfId="974" xr:uid="{00000000-0005-0000-0000-0000D4030000}"/>
    <cellStyle name="Normal 36 2" xfId="975" xr:uid="{00000000-0005-0000-0000-0000D5030000}"/>
    <cellStyle name="Normal 360" xfId="976" xr:uid="{00000000-0005-0000-0000-0000D6030000}"/>
    <cellStyle name="Normal 361" xfId="977" xr:uid="{00000000-0005-0000-0000-0000D7030000}"/>
    <cellStyle name="Normal 362" xfId="978" xr:uid="{00000000-0005-0000-0000-0000D8030000}"/>
    <cellStyle name="Normal 363" xfId="979" xr:uid="{00000000-0005-0000-0000-0000D9030000}"/>
    <cellStyle name="Normal 364" xfId="980" xr:uid="{00000000-0005-0000-0000-0000DA030000}"/>
    <cellStyle name="Normal 364 2" xfId="981" xr:uid="{00000000-0005-0000-0000-0000DB030000}"/>
    <cellStyle name="Normal 365" xfId="982" xr:uid="{00000000-0005-0000-0000-0000DC030000}"/>
    <cellStyle name="Normal 366" xfId="983" xr:uid="{00000000-0005-0000-0000-0000DD030000}"/>
    <cellStyle name="Normal 367" xfId="984" xr:uid="{00000000-0005-0000-0000-0000DE030000}"/>
    <cellStyle name="Normal 368" xfId="985" xr:uid="{00000000-0005-0000-0000-0000DF030000}"/>
    <cellStyle name="Normal 369" xfId="986" xr:uid="{00000000-0005-0000-0000-0000E0030000}"/>
    <cellStyle name="Normal 37" xfId="987" xr:uid="{00000000-0005-0000-0000-0000E1030000}"/>
    <cellStyle name="Normal 37 2" xfId="988" xr:uid="{00000000-0005-0000-0000-0000E2030000}"/>
    <cellStyle name="Normal 370" xfId="989" xr:uid="{00000000-0005-0000-0000-0000E3030000}"/>
    <cellStyle name="Normal 370 2" xfId="990" xr:uid="{00000000-0005-0000-0000-0000E4030000}"/>
    <cellStyle name="Normal 370 3" xfId="991" xr:uid="{00000000-0005-0000-0000-0000E5030000}"/>
    <cellStyle name="Normal 370 3 2" xfId="992" xr:uid="{00000000-0005-0000-0000-0000E6030000}"/>
    <cellStyle name="Normal 370 4" xfId="993" xr:uid="{00000000-0005-0000-0000-0000E7030000}"/>
    <cellStyle name="Normal 370 5" xfId="994" xr:uid="{00000000-0005-0000-0000-0000E8030000}"/>
    <cellStyle name="Normal 371" xfId="995" xr:uid="{00000000-0005-0000-0000-0000E9030000}"/>
    <cellStyle name="Normal 371 2" xfId="996" xr:uid="{00000000-0005-0000-0000-0000EA030000}"/>
    <cellStyle name="Normal 371 2 2" xfId="997" xr:uid="{00000000-0005-0000-0000-0000EB030000}"/>
    <cellStyle name="Normal 371 3" xfId="998" xr:uid="{00000000-0005-0000-0000-0000EC030000}"/>
    <cellStyle name="Normal 372" xfId="999" xr:uid="{00000000-0005-0000-0000-0000ED030000}"/>
    <cellStyle name="Normal 372 2" xfId="1000" xr:uid="{00000000-0005-0000-0000-0000EE030000}"/>
    <cellStyle name="Normal 372 2 2" xfId="1001" xr:uid="{00000000-0005-0000-0000-0000EF030000}"/>
    <cellStyle name="Normal 372 3" xfId="1002" xr:uid="{00000000-0005-0000-0000-0000F0030000}"/>
    <cellStyle name="Normal 373" xfId="1003" xr:uid="{00000000-0005-0000-0000-0000F1030000}"/>
    <cellStyle name="Normal 374" xfId="1004" xr:uid="{00000000-0005-0000-0000-0000F2030000}"/>
    <cellStyle name="Normal 375" xfId="1005" xr:uid="{00000000-0005-0000-0000-0000F3030000}"/>
    <cellStyle name="Normal 376" xfId="1006" xr:uid="{00000000-0005-0000-0000-0000F4030000}"/>
    <cellStyle name="Normal 377" xfId="1007" xr:uid="{00000000-0005-0000-0000-0000F5030000}"/>
    <cellStyle name="Normal 378" xfId="1008" xr:uid="{00000000-0005-0000-0000-0000F6030000}"/>
    <cellStyle name="Normal 379" xfId="1009" xr:uid="{00000000-0005-0000-0000-0000F7030000}"/>
    <cellStyle name="Normal 38" xfId="1010" xr:uid="{00000000-0005-0000-0000-0000F8030000}"/>
    <cellStyle name="Normal 38 2" xfId="1011" xr:uid="{00000000-0005-0000-0000-0000F9030000}"/>
    <cellStyle name="Normal 380" xfId="1012" xr:uid="{00000000-0005-0000-0000-0000FA030000}"/>
    <cellStyle name="Normal 381" xfId="1013" xr:uid="{00000000-0005-0000-0000-0000FB030000}"/>
    <cellStyle name="Normal 382" xfId="1014" xr:uid="{00000000-0005-0000-0000-0000FC030000}"/>
    <cellStyle name="Normal 382 2" xfId="1015" xr:uid="{00000000-0005-0000-0000-0000FD030000}"/>
    <cellStyle name="Normal 383" xfId="1016" xr:uid="{00000000-0005-0000-0000-0000FE030000}"/>
    <cellStyle name="Normal 383 2" xfId="1017" xr:uid="{00000000-0005-0000-0000-0000FF030000}"/>
    <cellStyle name="Normal 384" xfId="1018" xr:uid="{00000000-0005-0000-0000-000000040000}"/>
    <cellStyle name="Normal 385" xfId="1019" xr:uid="{00000000-0005-0000-0000-000001040000}"/>
    <cellStyle name="Normal 386" xfId="1020" xr:uid="{00000000-0005-0000-0000-000002040000}"/>
    <cellStyle name="Normal 386 2" xfId="1021" xr:uid="{00000000-0005-0000-0000-000003040000}"/>
    <cellStyle name="Normal 387" xfId="1022" xr:uid="{00000000-0005-0000-0000-000004040000}"/>
    <cellStyle name="Normal 387 2" xfId="1023" xr:uid="{00000000-0005-0000-0000-000005040000}"/>
    <cellStyle name="Normal 388" xfId="1024" xr:uid="{00000000-0005-0000-0000-000006040000}"/>
    <cellStyle name="Normal 388 2" xfId="1025" xr:uid="{00000000-0005-0000-0000-000007040000}"/>
    <cellStyle name="Normal 389" xfId="1026" xr:uid="{00000000-0005-0000-0000-000008040000}"/>
    <cellStyle name="Normal 39" xfId="1027" xr:uid="{00000000-0005-0000-0000-000009040000}"/>
    <cellStyle name="Normal 39 2" xfId="1028" xr:uid="{00000000-0005-0000-0000-00000A040000}"/>
    <cellStyle name="Normal 39 3" xfId="1029" xr:uid="{00000000-0005-0000-0000-00000B040000}"/>
    <cellStyle name="Normal 390" xfId="1030" xr:uid="{00000000-0005-0000-0000-00000C040000}"/>
    <cellStyle name="Normal 391" xfId="1031" xr:uid="{00000000-0005-0000-0000-00000D040000}"/>
    <cellStyle name="Normal 391 2" xfId="1032" xr:uid="{00000000-0005-0000-0000-00000E040000}"/>
    <cellStyle name="Normal 392" xfId="39" xr:uid="{00000000-0005-0000-0000-00000F040000}"/>
    <cellStyle name="Normal 392 2" xfId="1033" xr:uid="{00000000-0005-0000-0000-000010040000}"/>
    <cellStyle name="Normal 393" xfId="1034" xr:uid="{00000000-0005-0000-0000-000011040000}"/>
    <cellStyle name="Normal 394" xfId="40" xr:uid="{00000000-0005-0000-0000-000012040000}"/>
    <cellStyle name="Normal 395" xfId="1035" xr:uid="{00000000-0005-0000-0000-000013040000}"/>
    <cellStyle name="Normal 396" xfId="1036" xr:uid="{00000000-0005-0000-0000-000014040000}"/>
    <cellStyle name="Normal 397" xfId="1037" xr:uid="{00000000-0005-0000-0000-000015040000}"/>
    <cellStyle name="Normal 398" xfId="1038" xr:uid="{00000000-0005-0000-0000-000016040000}"/>
    <cellStyle name="Normal 399" xfId="1039" xr:uid="{00000000-0005-0000-0000-000017040000}"/>
    <cellStyle name="Normal 4" xfId="35" xr:uid="{00000000-0005-0000-0000-000018040000}"/>
    <cellStyle name="Normal 4 2" xfId="1040" xr:uid="{00000000-0005-0000-0000-000019040000}"/>
    <cellStyle name="Normal 4 2 2" xfId="1041" xr:uid="{00000000-0005-0000-0000-00001A040000}"/>
    <cellStyle name="Normal 40" xfId="1042" xr:uid="{00000000-0005-0000-0000-00001B040000}"/>
    <cellStyle name="Normal 40 2" xfId="1043" xr:uid="{00000000-0005-0000-0000-00001C040000}"/>
    <cellStyle name="Normal 40 3" xfId="1044" xr:uid="{00000000-0005-0000-0000-00001D040000}"/>
    <cellStyle name="Normal 400" xfId="1045" xr:uid="{00000000-0005-0000-0000-00001E040000}"/>
    <cellStyle name="Normal 401" xfId="1046" xr:uid="{00000000-0005-0000-0000-00001F040000}"/>
    <cellStyle name="Normal 402" xfId="1047" xr:uid="{00000000-0005-0000-0000-000020040000}"/>
    <cellStyle name="Normal 403" xfId="1048" xr:uid="{00000000-0005-0000-0000-000021040000}"/>
    <cellStyle name="Normal 404" xfId="1049" xr:uid="{00000000-0005-0000-0000-000022040000}"/>
    <cellStyle name="Normal 405" xfId="1050" xr:uid="{00000000-0005-0000-0000-000023040000}"/>
    <cellStyle name="Normal 406" xfId="1051" xr:uid="{00000000-0005-0000-0000-000024040000}"/>
    <cellStyle name="Normal 407" xfId="1052" xr:uid="{00000000-0005-0000-0000-000025040000}"/>
    <cellStyle name="Normal 408" xfId="1053" xr:uid="{00000000-0005-0000-0000-000026040000}"/>
    <cellStyle name="Normal 409" xfId="1054" xr:uid="{00000000-0005-0000-0000-000027040000}"/>
    <cellStyle name="Normal 409 2" xfId="1055" xr:uid="{00000000-0005-0000-0000-000028040000}"/>
    <cellStyle name="Normal 41" xfId="1056" xr:uid="{00000000-0005-0000-0000-000029040000}"/>
    <cellStyle name="Normal 41 2" xfId="1057" xr:uid="{00000000-0005-0000-0000-00002A040000}"/>
    <cellStyle name="Normal 41 3" xfId="1058" xr:uid="{00000000-0005-0000-0000-00002B040000}"/>
    <cellStyle name="Normal 410" xfId="1059" xr:uid="{00000000-0005-0000-0000-00002C040000}"/>
    <cellStyle name="Normal 410 2" xfId="1060" xr:uid="{00000000-0005-0000-0000-00002D040000}"/>
    <cellStyle name="Normal 410 3" xfId="1061" xr:uid="{00000000-0005-0000-0000-00002E040000}"/>
    <cellStyle name="Normal 411" xfId="1062" xr:uid="{00000000-0005-0000-0000-00002F040000}"/>
    <cellStyle name="Normal 411 2" xfId="1063" xr:uid="{00000000-0005-0000-0000-000030040000}"/>
    <cellStyle name="Normal 412" xfId="1064" xr:uid="{00000000-0005-0000-0000-000031040000}"/>
    <cellStyle name="Normal 412 2" xfId="1065" xr:uid="{00000000-0005-0000-0000-000032040000}"/>
    <cellStyle name="Normal 413" xfId="1066" xr:uid="{00000000-0005-0000-0000-000033040000}"/>
    <cellStyle name="Normal 413 2" xfId="1067" xr:uid="{00000000-0005-0000-0000-000034040000}"/>
    <cellStyle name="Normal 414" xfId="1068" xr:uid="{00000000-0005-0000-0000-000035040000}"/>
    <cellStyle name="Normal 414 2" xfId="1069" xr:uid="{00000000-0005-0000-0000-000036040000}"/>
    <cellStyle name="Normal 415" xfId="1070" xr:uid="{00000000-0005-0000-0000-000037040000}"/>
    <cellStyle name="Normal 415 2" xfId="1071" xr:uid="{00000000-0005-0000-0000-000038040000}"/>
    <cellStyle name="Normal 416" xfId="1072" xr:uid="{00000000-0005-0000-0000-000039040000}"/>
    <cellStyle name="Normal 416 2" xfId="1073" xr:uid="{00000000-0005-0000-0000-00003A040000}"/>
    <cellStyle name="Normal 417" xfId="1074" xr:uid="{00000000-0005-0000-0000-00003B040000}"/>
    <cellStyle name="Normal 417 2" xfId="1075" xr:uid="{00000000-0005-0000-0000-00003C040000}"/>
    <cellStyle name="Normal 418" xfId="1076" xr:uid="{00000000-0005-0000-0000-00003D040000}"/>
    <cellStyle name="Normal 419" xfId="1077" xr:uid="{00000000-0005-0000-0000-00003E040000}"/>
    <cellStyle name="Normal 42" xfId="1078" xr:uid="{00000000-0005-0000-0000-00003F040000}"/>
    <cellStyle name="Normal 42 2" xfId="1079" xr:uid="{00000000-0005-0000-0000-000040040000}"/>
    <cellStyle name="Normal 42 3" xfId="1080" xr:uid="{00000000-0005-0000-0000-000041040000}"/>
    <cellStyle name="Normal 420" xfId="1081" xr:uid="{00000000-0005-0000-0000-000042040000}"/>
    <cellStyle name="Normal 421" xfId="1082" xr:uid="{00000000-0005-0000-0000-000043040000}"/>
    <cellStyle name="Normal 422" xfId="1083" xr:uid="{00000000-0005-0000-0000-000044040000}"/>
    <cellStyle name="Normal 423" xfId="1084" xr:uid="{00000000-0005-0000-0000-000045040000}"/>
    <cellStyle name="Normal 424" xfId="1085" xr:uid="{00000000-0005-0000-0000-000046040000}"/>
    <cellStyle name="Normal 425" xfId="1086" xr:uid="{00000000-0005-0000-0000-000047040000}"/>
    <cellStyle name="Normal 426" xfId="1087" xr:uid="{00000000-0005-0000-0000-000048040000}"/>
    <cellStyle name="Normal 427" xfId="1088" xr:uid="{00000000-0005-0000-0000-000049040000}"/>
    <cellStyle name="Normal 428" xfId="1089" xr:uid="{00000000-0005-0000-0000-00004A040000}"/>
    <cellStyle name="Normal 429" xfId="1090" xr:uid="{00000000-0005-0000-0000-00004B040000}"/>
    <cellStyle name="Normal 43" xfId="1091" xr:uid="{00000000-0005-0000-0000-00004C040000}"/>
    <cellStyle name="Normal 43 2" xfId="1092" xr:uid="{00000000-0005-0000-0000-00004D040000}"/>
    <cellStyle name="Normal 43 3" xfId="1093" xr:uid="{00000000-0005-0000-0000-00004E040000}"/>
    <cellStyle name="Normal 430" xfId="1094" xr:uid="{00000000-0005-0000-0000-00004F040000}"/>
    <cellStyle name="Normal 431" xfId="1095" xr:uid="{00000000-0005-0000-0000-000050040000}"/>
    <cellStyle name="Normal 44" xfId="1096" xr:uid="{00000000-0005-0000-0000-000051040000}"/>
    <cellStyle name="Normal 44 2" xfId="1097" xr:uid="{00000000-0005-0000-0000-000052040000}"/>
    <cellStyle name="Normal 44 3" xfId="1098" xr:uid="{00000000-0005-0000-0000-000053040000}"/>
    <cellStyle name="Normal 440" xfId="1099" xr:uid="{00000000-0005-0000-0000-000054040000}"/>
    <cellStyle name="Normal 45" xfId="1100" xr:uid="{00000000-0005-0000-0000-000055040000}"/>
    <cellStyle name="Normal 45 2" xfId="1101" xr:uid="{00000000-0005-0000-0000-000056040000}"/>
    <cellStyle name="Normal 46" xfId="1102" xr:uid="{00000000-0005-0000-0000-000057040000}"/>
    <cellStyle name="Normal 46 2" xfId="1103" xr:uid="{00000000-0005-0000-0000-000058040000}"/>
    <cellStyle name="Normal 47" xfId="1104" xr:uid="{00000000-0005-0000-0000-000059040000}"/>
    <cellStyle name="Normal 47 2" xfId="1105" xr:uid="{00000000-0005-0000-0000-00005A040000}"/>
    <cellStyle name="Normal 48" xfId="1106" xr:uid="{00000000-0005-0000-0000-00005B040000}"/>
    <cellStyle name="Normal 48 2" xfId="1107" xr:uid="{00000000-0005-0000-0000-00005C040000}"/>
    <cellStyle name="Normal 49" xfId="1108" xr:uid="{00000000-0005-0000-0000-00005D040000}"/>
    <cellStyle name="Normal 49 2" xfId="1109" xr:uid="{00000000-0005-0000-0000-00005E040000}"/>
    <cellStyle name="Normal 5" xfId="1110" xr:uid="{00000000-0005-0000-0000-00005F040000}"/>
    <cellStyle name="Normal 5 2" xfId="1111" xr:uid="{00000000-0005-0000-0000-000060040000}"/>
    <cellStyle name="Normal 5 2 2" xfId="1112" xr:uid="{00000000-0005-0000-0000-000061040000}"/>
    <cellStyle name="Normal 5 2 3" xfId="1113" xr:uid="{00000000-0005-0000-0000-000062040000}"/>
    <cellStyle name="Normal 5 3" xfId="1114" xr:uid="{00000000-0005-0000-0000-000063040000}"/>
    <cellStyle name="Normal 5 4" xfId="1115" xr:uid="{00000000-0005-0000-0000-000064040000}"/>
    <cellStyle name="Normal 5 5" xfId="1116" xr:uid="{00000000-0005-0000-0000-000065040000}"/>
    <cellStyle name="Normal 50" xfId="1117" xr:uid="{00000000-0005-0000-0000-000066040000}"/>
    <cellStyle name="Normal 50 2" xfId="1118" xr:uid="{00000000-0005-0000-0000-000067040000}"/>
    <cellStyle name="Normal 51" xfId="1119" xr:uid="{00000000-0005-0000-0000-000068040000}"/>
    <cellStyle name="Normal 51 2" xfId="1120" xr:uid="{00000000-0005-0000-0000-000069040000}"/>
    <cellStyle name="Normal 514" xfId="41" xr:uid="{00000000-0005-0000-0000-00006A040000}"/>
    <cellStyle name="Normal 52" xfId="1121" xr:uid="{00000000-0005-0000-0000-00006B040000}"/>
    <cellStyle name="Normal 52 2" xfId="1122" xr:uid="{00000000-0005-0000-0000-00006C040000}"/>
    <cellStyle name="Normal 53" xfId="1123" xr:uid="{00000000-0005-0000-0000-00006D040000}"/>
    <cellStyle name="Normal 53 2" xfId="1124" xr:uid="{00000000-0005-0000-0000-00006E040000}"/>
    <cellStyle name="Normal 54" xfId="1125" xr:uid="{00000000-0005-0000-0000-00006F040000}"/>
    <cellStyle name="Normal 54 2" xfId="1126" xr:uid="{00000000-0005-0000-0000-000070040000}"/>
    <cellStyle name="Normal 55" xfId="1127" xr:uid="{00000000-0005-0000-0000-000071040000}"/>
    <cellStyle name="Normal 55 2" xfId="1128" xr:uid="{00000000-0005-0000-0000-000072040000}"/>
    <cellStyle name="Normal 56" xfId="1129" xr:uid="{00000000-0005-0000-0000-000073040000}"/>
    <cellStyle name="Normal 56 2" xfId="1130" xr:uid="{00000000-0005-0000-0000-000074040000}"/>
    <cellStyle name="Normal 57" xfId="1131" xr:uid="{00000000-0005-0000-0000-000075040000}"/>
    <cellStyle name="Normal 57 2" xfId="1132" xr:uid="{00000000-0005-0000-0000-000076040000}"/>
    <cellStyle name="Normal 58" xfId="1133" xr:uid="{00000000-0005-0000-0000-000077040000}"/>
    <cellStyle name="Normal 58 2" xfId="1134" xr:uid="{00000000-0005-0000-0000-000078040000}"/>
    <cellStyle name="Normal 58 2 2" xfId="1135" xr:uid="{00000000-0005-0000-0000-000079040000}"/>
    <cellStyle name="Normal 59" xfId="1136" xr:uid="{00000000-0005-0000-0000-00007A040000}"/>
    <cellStyle name="Normal 6" xfId="1137" xr:uid="{00000000-0005-0000-0000-00007B040000}"/>
    <cellStyle name="Normal 6 2" xfId="1138" xr:uid="{00000000-0005-0000-0000-00007C040000}"/>
    <cellStyle name="Normal 6 2 2" xfId="1139" xr:uid="{00000000-0005-0000-0000-00007D040000}"/>
    <cellStyle name="Normal 6 2 2 2" xfId="1140" xr:uid="{00000000-0005-0000-0000-00007E040000}"/>
    <cellStyle name="Normal 6 3" xfId="1141" xr:uid="{00000000-0005-0000-0000-00007F040000}"/>
    <cellStyle name="Normal 60" xfId="1142" xr:uid="{00000000-0005-0000-0000-000080040000}"/>
    <cellStyle name="Normal 61" xfId="1143" xr:uid="{00000000-0005-0000-0000-000081040000}"/>
    <cellStyle name="Normal 62" xfId="1144" xr:uid="{00000000-0005-0000-0000-000082040000}"/>
    <cellStyle name="Normal 63" xfId="1145" xr:uid="{00000000-0005-0000-0000-000083040000}"/>
    <cellStyle name="Normal 64" xfId="1146" xr:uid="{00000000-0005-0000-0000-000084040000}"/>
    <cellStyle name="Normal 65" xfId="1147" xr:uid="{00000000-0005-0000-0000-000085040000}"/>
    <cellStyle name="Normal 66" xfId="1148" xr:uid="{00000000-0005-0000-0000-000086040000}"/>
    <cellStyle name="Normal 67" xfId="1149" xr:uid="{00000000-0005-0000-0000-000087040000}"/>
    <cellStyle name="Normal 68" xfId="1150" xr:uid="{00000000-0005-0000-0000-000088040000}"/>
    <cellStyle name="Normal 69" xfId="1151" xr:uid="{00000000-0005-0000-0000-000089040000}"/>
    <cellStyle name="Normal 7" xfId="1152" xr:uid="{00000000-0005-0000-0000-00008A040000}"/>
    <cellStyle name="Normal 7 2" xfId="1153" xr:uid="{00000000-0005-0000-0000-00008B040000}"/>
    <cellStyle name="Normal 7 3" xfId="1154" xr:uid="{00000000-0005-0000-0000-00008C040000}"/>
    <cellStyle name="Normal 7 4" xfId="1155" xr:uid="{00000000-0005-0000-0000-00008D040000}"/>
    <cellStyle name="Normal 7 5" xfId="1156" xr:uid="{00000000-0005-0000-0000-00008E040000}"/>
    <cellStyle name="Normal 70" xfId="1157" xr:uid="{00000000-0005-0000-0000-00008F040000}"/>
    <cellStyle name="Normal 71" xfId="1158" xr:uid="{00000000-0005-0000-0000-000090040000}"/>
    <cellStyle name="Normal 72" xfId="1159" xr:uid="{00000000-0005-0000-0000-000091040000}"/>
    <cellStyle name="Normal 73" xfId="1160" xr:uid="{00000000-0005-0000-0000-000092040000}"/>
    <cellStyle name="Normal 74" xfId="1161" xr:uid="{00000000-0005-0000-0000-000093040000}"/>
    <cellStyle name="Normal 75" xfId="1162" xr:uid="{00000000-0005-0000-0000-000094040000}"/>
    <cellStyle name="Normal 76" xfId="1163" xr:uid="{00000000-0005-0000-0000-000095040000}"/>
    <cellStyle name="Normal 77" xfId="1164" xr:uid="{00000000-0005-0000-0000-000096040000}"/>
    <cellStyle name="Normal 78" xfId="1165" xr:uid="{00000000-0005-0000-0000-000097040000}"/>
    <cellStyle name="Normal 79" xfId="1166" xr:uid="{00000000-0005-0000-0000-000098040000}"/>
    <cellStyle name="Normal 8" xfId="1167" xr:uid="{00000000-0005-0000-0000-000099040000}"/>
    <cellStyle name="Normal 8 2" xfId="1168" xr:uid="{00000000-0005-0000-0000-00009A040000}"/>
    <cellStyle name="Normal 80" xfId="1169" xr:uid="{00000000-0005-0000-0000-00009B040000}"/>
    <cellStyle name="Normal 81" xfId="1170" xr:uid="{00000000-0005-0000-0000-00009C040000}"/>
    <cellStyle name="Normal 82" xfId="1171" xr:uid="{00000000-0005-0000-0000-00009D040000}"/>
    <cellStyle name="Normal 83" xfId="1172" xr:uid="{00000000-0005-0000-0000-00009E040000}"/>
    <cellStyle name="Normal 84" xfId="1173" xr:uid="{00000000-0005-0000-0000-00009F040000}"/>
    <cellStyle name="Normal 85" xfId="1174" xr:uid="{00000000-0005-0000-0000-0000A0040000}"/>
    <cellStyle name="Normal 86" xfId="1175" xr:uid="{00000000-0005-0000-0000-0000A1040000}"/>
    <cellStyle name="Normal 87" xfId="1176" xr:uid="{00000000-0005-0000-0000-0000A2040000}"/>
    <cellStyle name="Normal 88" xfId="1177" xr:uid="{00000000-0005-0000-0000-0000A3040000}"/>
    <cellStyle name="Normal 89" xfId="1178" xr:uid="{00000000-0005-0000-0000-0000A4040000}"/>
    <cellStyle name="Normal 9" xfId="1179" xr:uid="{00000000-0005-0000-0000-0000A5040000}"/>
    <cellStyle name="Normal 9 2" xfId="1180" xr:uid="{00000000-0005-0000-0000-0000A6040000}"/>
    <cellStyle name="Normal 90" xfId="1181" xr:uid="{00000000-0005-0000-0000-0000A7040000}"/>
    <cellStyle name="Normal 91" xfId="1182" xr:uid="{00000000-0005-0000-0000-0000A8040000}"/>
    <cellStyle name="Normal 92" xfId="1183" xr:uid="{00000000-0005-0000-0000-0000A9040000}"/>
    <cellStyle name="Normal 93" xfId="1184" xr:uid="{00000000-0005-0000-0000-0000AA040000}"/>
    <cellStyle name="Normal 94" xfId="1185" xr:uid="{00000000-0005-0000-0000-0000AB040000}"/>
    <cellStyle name="Normal 95" xfId="1186" xr:uid="{00000000-0005-0000-0000-0000AC040000}"/>
    <cellStyle name="Normal 96" xfId="1187" xr:uid="{00000000-0005-0000-0000-0000AD040000}"/>
    <cellStyle name="Normal 97" xfId="1188" xr:uid="{00000000-0005-0000-0000-0000AE040000}"/>
    <cellStyle name="Normal 98" xfId="1189" xr:uid="{00000000-0005-0000-0000-0000AF040000}"/>
    <cellStyle name="Normal 99" xfId="1190" xr:uid="{00000000-0005-0000-0000-0000B0040000}"/>
    <cellStyle name="Normale_Foglio1" xfId="1191" xr:uid="{00000000-0005-0000-0000-0000B1040000}"/>
    <cellStyle name="Note" xfId="14" builtinId="10" customBuiltin="1"/>
    <cellStyle name="Note 2" xfId="1192" xr:uid="{00000000-0005-0000-0000-0000B3040000}"/>
    <cellStyle name="Note 2 2" xfId="1193" xr:uid="{00000000-0005-0000-0000-0000B4040000}"/>
    <cellStyle name="Note 2 2 2" xfId="1194" xr:uid="{00000000-0005-0000-0000-0000B5040000}"/>
    <cellStyle name="Note 2 2 3" xfId="1195" xr:uid="{00000000-0005-0000-0000-0000B6040000}"/>
    <cellStyle name="Note 2 3" xfId="1196" xr:uid="{00000000-0005-0000-0000-0000B7040000}"/>
    <cellStyle name="Note 3" xfId="1197" xr:uid="{00000000-0005-0000-0000-0000B8040000}"/>
    <cellStyle name="Note 3 2" xfId="1198" xr:uid="{00000000-0005-0000-0000-0000B9040000}"/>
    <cellStyle name="Note 3 2 2" xfId="1199" xr:uid="{00000000-0005-0000-0000-0000BA040000}"/>
    <cellStyle name="Note 3 3" xfId="1200" xr:uid="{00000000-0005-0000-0000-0000BB040000}"/>
    <cellStyle name="Note 3 4" xfId="1201" xr:uid="{00000000-0005-0000-0000-0000BC040000}"/>
    <cellStyle name="Note 4" xfId="1202" xr:uid="{00000000-0005-0000-0000-0000BD040000}"/>
    <cellStyle name="Note 4 2" xfId="1203" xr:uid="{00000000-0005-0000-0000-0000BE040000}"/>
    <cellStyle name="Note 4 3" xfId="1204" xr:uid="{00000000-0005-0000-0000-0000BF040000}"/>
    <cellStyle name="Note 4 4" xfId="1205" xr:uid="{00000000-0005-0000-0000-0000C0040000}"/>
    <cellStyle name="Note 4 5" xfId="1206" xr:uid="{00000000-0005-0000-0000-0000C1040000}"/>
    <cellStyle name="Note 5" xfId="1207" xr:uid="{00000000-0005-0000-0000-0000C2040000}"/>
    <cellStyle name="Note 5 2" xfId="1208" xr:uid="{00000000-0005-0000-0000-0000C3040000}"/>
    <cellStyle name="Note 6" xfId="1209" xr:uid="{00000000-0005-0000-0000-0000C4040000}"/>
    <cellStyle name="Note 6 2" xfId="1210" xr:uid="{00000000-0005-0000-0000-0000C5040000}"/>
    <cellStyle name="Note 7" xfId="1211" xr:uid="{00000000-0005-0000-0000-0000C6040000}"/>
    <cellStyle name="Note 8" xfId="1212" xr:uid="{00000000-0005-0000-0000-0000C7040000}"/>
    <cellStyle name="Note 9" xfId="1213" xr:uid="{00000000-0005-0000-0000-0000C8040000}"/>
    <cellStyle name="Notiz" xfId="1214" xr:uid="{00000000-0005-0000-0000-0000C9040000}"/>
    <cellStyle name="Notiz 2" xfId="1215" xr:uid="{00000000-0005-0000-0000-0000CA040000}"/>
    <cellStyle name="Notiz 2 2" xfId="1216" xr:uid="{00000000-0005-0000-0000-0000CB040000}"/>
    <cellStyle name="Notiz 2 2 2" xfId="1217" xr:uid="{00000000-0005-0000-0000-0000CC040000}"/>
    <cellStyle name="Notiz 2 3" xfId="1218" xr:uid="{00000000-0005-0000-0000-0000CD040000}"/>
    <cellStyle name="Notiz 2 3 2" xfId="1219" xr:uid="{00000000-0005-0000-0000-0000CE040000}"/>
    <cellStyle name="Notiz 2 3 2 2" xfId="1220" xr:uid="{00000000-0005-0000-0000-0000CF040000}"/>
    <cellStyle name="Notiz 2 3 3" xfId="1221" xr:uid="{00000000-0005-0000-0000-0000D0040000}"/>
    <cellStyle name="Notiz 2 4" xfId="1222" xr:uid="{00000000-0005-0000-0000-0000D1040000}"/>
    <cellStyle name="Notiz 2 4 2" xfId="1223" xr:uid="{00000000-0005-0000-0000-0000D2040000}"/>
    <cellStyle name="Notiz 2 5" xfId="1224" xr:uid="{00000000-0005-0000-0000-0000D3040000}"/>
    <cellStyle name="Notiz 2 5 2" xfId="1225" xr:uid="{00000000-0005-0000-0000-0000D4040000}"/>
    <cellStyle name="Notiz 2 6" xfId="1226" xr:uid="{00000000-0005-0000-0000-0000D5040000}"/>
    <cellStyle name="Notiz 2 6 2" xfId="1227" xr:uid="{00000000-0005-0000-0000-0000D6040000}"/>
    <cellStyle name="Notiz 2 7" xfId="1228" xr:uid="{00000000-0005-0000-0000-0000D7040000}"/>
    <cellStyle name="Notiz 2 8" xfId="1229" xr:uid="{00000000-0005-0000-0000-0000D8040000}"/>
    <cellStyle name="Notiz 3" xfId="1230" xr:uid="{00000000-0005-0000-0000-0000D9040000}"/>
    <cellStyle name="Notiz 3 2" xfId="1231" xr:uid="{00000000-0005-0000-0000-0000DA040000}"/>
    <cellStyle name="Notiz 4" xfId="1232" xr:uid="{00000000-0005-0000-0000-0000DB040000}"/>
    <cellStyle name="Notiz 4 2" xfId="1233" xr:uid="{00000000-0005-0000-0000-0000DC040000}"/>
    <cellStyle name="Notiz 4 2 2" xfId="1234" xr:uid="{00000000-0005-0000-0000-0000DD040000}"/>
    <cellStyle name="Notiz 4 3" xfId="1235" xr:uid="{00000000-0005-0000-0000-0000DE040000}"/>
    <cellStyle name="Notiz 5" xfId="1236" xr:uid="{00000000-0005-0000-0000-0000DF040000}"/>
    <cellStyle name="Notiz 5 2" xfId="1237" xr:uid="{00000000-0005-0000-0000-0000E0040000}"/>
    <cellStyle name="Notiz 6" xfId="1238" xr:uid="{00000000-0005-0000-0000-0000E1040000}"/>
    <cellStyle name="Notiz 6 2" xfId="1239" xr:uid="{00000000-0005-0000-0000-0000E2040000}"/>
    <cellStyle name="Notiz 7" xfId="1240" xr:uid="{00000000-0005-0000-0000-0000E3040000}"/>
    <cellStyle name="Notiz 7 2" xfId="1241" xr:uid="{00000000-0005-0000-0000-0000E4040000}"/>
    <cellStyle name="Notiz 8" xfId="1242" xr:uid="{00000000-0005-0000-0000-0000E5040000}"/>
    <cellStyle name="Notiz 9" xfId="1243" xr:uid="{00000000-0005-0000-0000-0000E6040000}"/>
    <cellStyle name="Output" xfId="9" builtinId="21" customBuiltin="1"/>
    <cellStyle name="Output 2" xfId="1244" xr:uid="{00000000-0005-0000-0000-0000E8040000}"/>
    <cellStyle name="Output 2 2" xfId="1245" xr:uid="{00000000-0005-0000-0000-0000E9040000}"/>
    <cellStyle name="Output 2 2 2" xfId="1246" xr:uid="{00000000-0005-0000-0000-0000EA040000}"/>
    <cellStyle name="Output 2 3" xfId="1247" xr:uid="{00000000-0005-0000-0000-0000EB040000}"/>
    <cellStyle name="Output 3" xfId="1248" xr:uid="{00000000-0005-0000-0000-0000EC040000}"/>
    <cellStyle name="Output 3 2" xfId="1249" xr:uid="{00000000-0005-0000-0000-0000ED040000}"/>
    <cellStyle name="Output 3 2 2" xfId="1250" xr:uid="{00000000-0005-0000-0000-0000EE040000}"/>
    <cellStyle name="Output 3 3" xfId="1251" xr:uid="{00000000-0005-0000-0000-0000EF040000}"/>
    <cellStyle name="Output 4" xfId="1252" xr:uid="{00000000-0005-0000-0000-0000F0040000}"/>
    <cellStyle name="Output 4 2" xfId="1253" xr:uid="{00000000-0005-0000-0000-0000F1040000}"/>
    <cellStyle name="Output 4 2 2" xfId="1254" xr:uid="{00000000-0005-0000-0000-0000F2040000}"/>
    <cellStyle name="Output 4 3" xfId="1255" xr:uid="{00000000-0005-0000-0000-0000F3040000}"/>
    <cellStyle name="Output 4 4" xfId="1256" xr:uid="{00000000-0005-0000-0000-0000F4040000}"/>
    <cellStyle name="Output 5" xfId="1257" xr:uid="{00000000-0005-0000-0000-0000F5040000}"/>
    <cellStyle name="Output 5 2" xfId="1258" xr:uid="{00000000-0005-0000-0000-0000F6040000}"/>
    <cellStyle name="Output 5 2 2" xfId="1259" xr:uid="{00000000-0005-0000-0000-0000F7040000}"/>
    <cellStyle name="Output 6" xfId="1260" xr:uid="{00000000-0005-0000-0000-0000F8040000}"/>
    <cellStyle name="Output 6 2" xfId="1261" xr:uid="{00000000-0005-0000-0000-0000F9040000}"/>
    <cellStyle name="Output 7" xfId="1262" xr:uid="{00000000-0005-0000-0000-0000FA040000}"/>
    <cellStyle name="Output 8" xfId="1263" xr:uid="{00000000-0005-0000-0000-0000FB040000}"/>
    <cellStyle name="Percent [2]" xfId="1264" xr:uid="{00000000-0005-0000-0000-0000FC040000}"/>
    <cellStyle name="Percent [2] 2" xfId="1265" xr:uid="{00000000-0005-0000-0000-0000FD040000}"/>
    <cellStyle name="Percent [2] 2 2" xfId="1266" xr:uid="{00000000-0005-0000-0000-0000FE040000}"/>
    <cellStyle name="Percent [2] 2 2 2" xfId="1267" xr:uid="{00000000-0005-0000-0000-0000FF040000}"/>
    <cellStyle name="Percent [2] 2 3" xfId="1268" xr:uid="{00000000-0005-0000-0000-000000050000}"/>
    <cellStyle name="Percent [2] 2 3 2" xfId="1269" xr:uid="{00000000-0005-0000-0000-000001050000}"/>
    <cellStyle name="Percent [2] 2 3 2 2" xfId="1270" xr:uid="{00000000-0005-0000-0000-000002050000}"/>
    <cellStyle name="Percent [2] 2 3 3" xfId="1271" xr:uid="{00000000-0005-0000-0000-000003050000}"/>
    <cellStyle name="Percent [2] 2 4" xfId="1272" xr:uid="{00000000-0005-0000-0000-000004050000}"/>
    <cellStyle name="Percent [2] 2 4 2" xfId="1273" xr:uid="{00000000-0005-0000-0000-000005050000}"/>
    <cellStyle name="Percent [2] 2 5" xfId="1274" xr:uid="{00000000-0005-0000-0000-000006050000}"/>
    <cellStyle name="Percent [2] 2 5 2" xfId="1275" xr:uid="{00000000-0005-0000-0000-000007050000}"/>
    <cellStyle name="Percent [2] 2 6" xfId="1276" xr:uid="{00000000-0005-0000-0000-000008050000}"/>
    <cellStyle name="Percent [2] 2 6 2" xfId="1277" xr:uid="{00000000-0005-0000-0000-000009050000}"/>
    <cellStyle name="Percent [2] 2 7" xfId="1278" xr:uid="{00000000-0005-0000-0000-00000A050000}"/>
    <cellStyle name="Percent [2] 2 8" xfId="1279" xr:uid="{00000000-0005-0000-0000-00000B050000}"/>
    <cellStyle name="Percent [2] 3" xfId="1280" xr:uid="{00000000-0005-0000-0000-00000C050000}"/>
    <cellStyle name="Percent [2] 3 2" xfId="1281" xr:uid="{00000000-0005-0000-0000-00000D050000}"/>
    <cellStyle name="Percent [2] 4" xfId="1282" xr:uid="{00000000-0005-0000-0000-00000E050000}"/>
    <cellStyle name="Percent [2] 4 2" xfId="1283" xr:uid="{00000000-0005-0000-0000-00000F050000}"/>
    <cellStyle name="Percent [2] 4 2 2" xfId="1284" xr:uid="{00000000-0005-0000-0000-000010050000}"/>
    <cellStyle name="Percent [2] 4 3" xfId="1285" xr:uid="{00000000-0005-0000-0000-000011050000}"/>
    <cellStyle name="Percent [2] 5" xfId="1286" xr:uid="{00000000-0005-0000-0000-000012050000}"/>
    <cellStyle name="Percent [2] 5 2" xfId="1287" xr:uid="{00000000-0005-0000-0000-000013050000}"/>
    <cellStyle name="Percent [2] 6" xfId="1288" xr:uid="{00000000-0005-0000-0000-000014050000}"/>
    <cellStyle name="Percent [2] 6 2" xfId="1289" xr:uid="{00000000-0005-0000-0000-000015050000}"/>
    <cellStyle name="Percent [2] 7" xfId="1290" xr:uid="{00000000-0005-0000-0000-000016050000}"/>
    <cellStyle name="Percent [2] 7 2" xfId="1291" xr:uid="{00000000-0005-0000-0000-000017050000}"/>
    <cellStyle name="Percent [2] 8" xfId="1292" xr:uid="{00000000-0005-0000-0000-000018050000}"/>
    <cellStyle name="Percent [2] 9" xfId="1293" xr:uid="{00000000-0005-0000-0000-000019050000}"/>
    <cellStyle name="Percent 10" xfId="1294" xr:uid="{00000000-0005-0000-0000-00001A050000}"/>
    <cellStyle name="Percent 10 2" xfId="1295" xr:uid="{00000000-0005-0000-0000-00001B050000}"/>
    <cellStyle name="Percent 11" xfId="1296" xr:uid="{00000000-0005-0000-0000-00001C050000}"/>
    <cellStyle name="Percent 12" xfId="1297" xr:uid="{00000000-0005-0000-0000-00001D050000}"/>
    <cellStyle name="Percent 2" xfId="1298" xr:uid="{00000000-0005-0000-0000-00001E050000}"/>
    <cellStyle name="Percent 2 2" xfId="1299" xr:uid="{00000000-0005-0000-0000-00001F050000}"/>
    <cellStyle name="Percent 2 2 2" xfId="1300" xr:uid="{00000000-0005-0000-0000-000020050000}"/>
    <cellStyle name="Percent 2 3" xfId="1301" xr:uid="{00000000-0005-0000-0000-000021050000}"/>
    <cellStyle name="Percent 2 4" xfId="1302" xr:uid="{00000000-0005-0000-0000-000022050000}"/>
    <cellStyle name="Percent 3" xfId="1303" xr:uid="{00000000-0005-0000-0000-000023050000}"/>
    <cellStyle name="Percent 3 2" xfId="1304" xr:uid="{00000000-0005-0000-0000-000024050000}"/>
    <cellStyle name="Percent 3 2 2" xfId="1305" xr:uid="{00000000-0005-0000-0000-000025050000}"/>
    <cellStyle name="Percent 3 3" xfId="1306" xr:uid="{00000000-0005-0000-0000-000026050000}"/>
    <cellStyle name="Percent 4" xfId="1307" xr:uid="{00000000-0005-0000-0000-000027050000}"/>
    <cellStyle name="Percent 4 2" xfId="1308" xr:uid="{00000000-0005-0000-0000-000028050000}"/>
    <cellStyle name="Percent 5" xfId="1309" xr:uid="{00000000-0005-0000-0000-000029050000}"/>
    <cellStyle name="Percent 5 2" xfId="1310" xr:uid="{00000000-0005-0000-0000-00002A050000}"/>
    <cellStyle name="Percent 6" xfId="1311" xr:uid="{00000000-0005-0000-0000-00002B050000}"/>
    <cellStyle name="Percent 6 2" xfId="1312" xr:uid="{00000000-0005-0000-0000-00002C050000}"/>
    <cellStyle name="Percent 7" xfId="1313" xr:uid="{00000000-0005-0000-0000-00002D050000}"/>
    <cellStyle name="Percent 7 2" xfId="1314" xr:uid="{00000000-0005-0000-0000-00002E050000}"/>
    <cellStyle name="Percent 8" xfId="1315" xr:uid="{00000000-0005-0000-0000-00002F050000}"/>
    <cellStyle name="Percent 8 2" xfId="1316" xr:uid="{00000000-0005-0000-0000-000030050000}"/>
    <cellStyle name="Percent 9" xfId="1317" xr:uid="{00000000-0005-0000-0000-000031050000}"/>
    <cellStyle name="Percent 9 2" xfId="1318" xr:uid="{00000000-0005-0000-0000-000032050000}"/>
    <cellStyle name="Schlecht" xfId="1319" xr:uid="{00000000-0005-0000-0000-000033050000}"/>
    <cellStyle name="Standard_Tabelle1" xfId="1320" xr:uid="{00000000-0005-0000-0000-000034050000}"/>
    <cellStyle name="Style 1" xfId="42" xr:uid="{00000000-0005-0000-0000-000035050000}"/>
    <cellStyle name="Style 1 2" xfId="1322" xr:uid="{00000000-0005-0000-0000-000036050000}"/>
    <cellStyle name="Style 1 3" xfId="1323" xr:uid="{00000000-0005-0000-0000-000037050000}"/>
    <cellStyle name="Style 1 4" xfId="1321" xr:uid="{00000000-0005-0000-0000-000038050000}"/>
    <cellStyle name="Style 1_SSgA Funds Overview - Template v233" xfId="1324" xr:uid="{00000000-0005-0000-0000-000039050000}"/>
    <cellStyle name="Style 2" xfId="1325" xr:uid="{00000000-0005-0000-0000-00003A050000}"/>
    <cellStyle name="Style 2 2" xfId="1326" xr:uid="{00000000-0005-0000-0000-00003B050000}"/>
    <cellStyle name="Title 2" xfId="1327" xr:uid="{00000000-0005-0000-0000-00003C050000}"/>
    <cellStyle name="Title 2 2" xfId="1328" xr:uid="{00000000-0005-0000-0000-00003D050000}"/>
    <cellStyle name="Title 3" xfId="1329" xr:uid="{00000000-0005-0000-0000-00003E050000}"/>
    <cellStyle name="Title 3 2" xfId="1330" xr:uid="{00000000-0005-0000-0000-00003F050000}"/>
    <cellStyle name="Title 4" xfId="1331" xr:uid="{00000000-0005-0000-0000-000040050000}"/>
    <cellStyle name="Title 5" xfId="1332" xr:uid="{00000000-0005-0000-0000-000041050000}"/>
    <cellStyle name="Title 6" xfId="1333" xr:uid="{00000000-0005-0000-0000-000042050000}"/>
    <cellStyle name="Title 7" xfId="1334" xr:uid="{00000000-0005-0000-0000-000043050000}"/>
    <cellStyle name="Total" xfId="16" builtinId="25" customBuiltin="1"/>
    <cellStyle name="Total 2" xfId="1335" xr:uid="{00000000-0005-0000-0000-000045050000}"/>
    <cellStyle name="Total 2 2" xfId="1336" xr:uid="{00000000-0005-0000-0000-000046050000}"/>
    <cellStyle name="Total 3" xfId="1337" xr:uid="{00000000-0005-0000-0000-000047050000}"/>
    <cellStyle name="Total 3 2" xfId="1338" xr:uid="{00000000-0005-0000-0000-000048050000}"/>
    <cellStyle name="Total 4" xfId="1339" xr:uid="{00000000-0005-0000-0000-000049050000}"/>
    <cellStyle name="Total 4 2" xfId="1340" xr:uid="{00000000-0005-0000-0000-00004A050000}"/>
    <cellStyle name="Total 4 3" xfId="1341" xr:uid="{00000000-0005-0000-0000-00004B050000}"/>
    <cellStyle name="Total 5" xfId="1342" xr:uid="{00000000-0005-0000-0000-00004C050000}"/>
    <cellStyle name="Total 6" xfId="1343" xr:uid="{00000000-0005-0000-0000-00004D050000}"/>
    <cellStyle name="Total 7" xfId="1344" xr:uid="{00000000-0005-0000-0000-00004E050000}"/>
    <cellStyle name="Überschrift" xfId="1345" xr:uid="{00000000-0005-0000-0000-00004F050000}"/>
    <cellStyle name="Überschrift 1" xfId="1346" xr:uid="{00000000-0005-0000-0000-000050050000}"/>
    <cellStyle name="Überschrift 2" xfId="1347" xr:uid="{00000000-0005-0000-0000-000051050000}"/>
    <cellStyle name="Überschrift 3" xfId="1348" xr:uid="{00000000-0005-0000-0000-000052050000}"/>
    <cellStyle name="Überschrift 4" xfId="1349" xr:uid="{00000000-0005-0000-0000-000053050000}"/>
    <cellStyle name="Verknüpfte Zelle" xfId="1350" xr:uid="{00000000-0005-0000-0000-000054050000}"/>
    <cellStyle name="Warnender Text" xfId="1351" xr:uid="{00000000-0005-0000-0000-000055050000}"/>
    <cellStyle name="Warning Text" xfId="13" builtinId="11" customBuiltin="1"/>
    <cellStyle name="Warning Text 2" xfId="1352" xr:uid="{00000000-0005-0000-0000-000057050000}"/>
    <cellStyle name="Warning Text 2 2" xfId="1353" xr:uid="{00000000-0005-0000-0000-000058050000}"/>
    <cellStyle name="Warning Text 3" xfId="1354" xr:uid="{00000000-0005-0000-0000-000059050000}"/>
    <cellStyle name="Warning Text 4" xfId="1355" xr:uid="{00000000-0005-0000-0000-00005A050000}"/>
    <cellStyle name="Warning Text 4 2" xfId="1356" xr:uid="{00000000-0005-0000-0000-00005B050000}"/>
    <cellStyle name="Warning Text 4 3" xfId="1357" xr:uid="{00000000-0005-0000-0000-00005C050000}"/>
    <cellStyle name="Warning Text 5" xfId="1358" xr:uid="{00000000-0005-0000-0000-00005D050000}"/>
    <cellStyle name="Warning Text 6" xfId="1359" xr:uid="{00000000-0005-0000-0000-00005E050000}"/>
    <cellStyle name="Warning Text 7" xfId="1360" xr:uid="{00000000-0005-0000-0000-00005F050000}"/>
    <cellStyle name="Zelle überprüfen" xfId="1361" xr:uid="{00000000-0005-0000-0000-000060050000}"/>
  </cellStyles>
  <dxfs count="200">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s>
  <tableStyles count="0" defaultTableStyle="TableStyleMedium2" defaultPivotStyle="PivotStyleLight16"/>
  <colors>
    <mruColors>
      <color rgb="FF339966"/>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10</xdr:col>
      <xdr:colOff>325814</xdr:colOff>
      <xdr:row>4</xdr:row>
      <xdr:rowOff>236269</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97955" y="329045"/>
          <a:ext cx="2144223" cy="1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an%20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Oct_20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Nov_201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Dec_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Feb%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March%20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April%20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May%20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une%20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uly%20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Aug%20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Sept%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sheetData sheetId="1">
        <row r="2">
          <cell r="D2">
            <v>43101</v>
          </cell>
          <cell r="E2">
            <v>43102</v>
          </cell>
          <cell r="F2">
            <v>43103</v>
          </cell>
          <cell r="K2">
            <v>43108</v>
          </cell>
          <cell r="R2">
            <v>43115</v>
          </cell>
          <cell r="AB2">
            <v>43125</v>
          </cell>
        </row>
      </sheetData>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43374</v>
          </cell>
          <cell r="F2">
            <v>43376</v>
          </cell>
          <cell r="K2">
            <v>43381</v>
          </cell>
          <cell r="O2">
            <v>43385</v>
          </cell>
          <cell r="T2">
            <v>43390</v>
          </cell>
        </row>
      </sheetData>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43405</v>
          </cell>
          <cell r="E2">
            <v>43406</v>
          </cell>
          <cell r="R2">
            <v>43419</v>
          </cell>
          <cell r="W2">
            <v>43424</v>
          </cell>
          <cell r="Y2">
            <v>43426</v>
          </cell>
          <cell r="Z2">
            <v>43427</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43435</v>
          </cell>
          <cell r="T2">
            <v>43451</v>
          </cell>
          <cell r="AA2">
            <v>43458</v>
          </cell>
          <cell r="AB2">
            <v>43459</v>
          </cell>
          <cell r="AC2">
            <v>43460</v>
          </cell>
          <cell r="AH2">
            <v>43465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O2">
            <v>43143</v>
          </cell>
          <cell r="P2">
            <v>43144</v>
          </cell>
          <cell r="Q2">
            <v>43145</v>
          </cell>
          <cell r="R2">
            <v>43146</v>
          </cell>
          <cell r="S2">
            <v>43147</v>
          </cell>
          <cell r="V2">
            <v>43150</v>
          </cell>
          <cell r="AF2">
            <v>43160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43160</v>
          </cell>
          <cell r="X2">
            <v>43180</v>
          </cell>
          <cell r="AG2">
            <v>43189</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43191</v>
          </cell>
          <cell r="E2">
            <v>43192</v>
          </cell>
          <cell r="H2">
            <v>43195</v>
          </cell>
          <cell r="AD2">
            <v>43217</v>
          </cell>
          <cell r="AG2">
            <v>43220</v>
          </cell>
          <cell r="AH2">
            <v>43221</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43221</v>
          </cell>
          <cell r="F2">
            <v>43223</v>
          </cell>
          <cell r="G2">
            <v>43224</v>
          </cell>
          <cell r="J2">
            <v>43227</v>
          </cell>
          <cell r="M2">
            <v>43230</v>
          </cell>
          <cell r="X2">
            <v>43241</v>
          </cell>
          <cell r="Y2">
            <v>43242</v>
          </cell>
          <cell r="AE2">
            <v>43248</v>
          </cell>
          <cell r="AF2">
            <v>43249</v>
          </cell>
          <cell r="AH2">
            <v>43251</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43252</v>
          </cell>
          <cell r="P2">
            <v>43264</v>
          </cell>
          <cell r="R2">
            <v>43266</v>
          </cell>
          <cell r="U2">
            <v>43269</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43282</v>
          </cell>
          <cell r="E2">
            <v>43283</v>
          </cell>
          <cell r="G2">
            <v>43285</v>
          </cell>
          <cell r="L2">
            <v>43290</v>
          </cell>
          <cell r="S2">
            <v>43297</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43313</v>
          </cell>
          <cell r="L2">
            <v>43321</v>
          </cell>
          <cell r="R2">
            <v>43327</v>
          </cell>
          <cell r="Y2">
            <v>43334</v>
          </cell>
          <cell r="AD2">
            <v>43339</v>
          </cell>
        </row>
      </sheetData>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43344</v>
          </cell>
          <cell r="F2">
            <v>43346</v>
          </cell>
          <cell r="J2">
            <v>43350</v>
          </cell>
          <cell r="N2">
            <v>43354</v>
          </cell>
          <cell r="T2">
            <v>43360</v>
          </cell>
          <cell r="U2">
            <v>43361</v>
          </cell>
          <cell r="V2">
            <v>43362</v>
          </cell>
          <cell r="AA2">
            <v>43367</v>
          </cell>
          <cell r="AB2">
            <v>43368</v>
          </cell>
          <cell r="AH2">
            <v>43374</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D1769"/>
  <sheetViews>
    <sheetView showGridLines="0" tabSelected="1" zoomScale="55" zoomScaleNormal="55" zoomScaleSheetLayoutView="55" workbookViewId="0">
      <selection activeCell="A23" sqref="A23"/>
    </sheetView>
  </sheetViews>
  <sheetFormatPr defaultColWidth="11.42578125" defaultRowHeight="12.75"/>
  <cols>
    <col min="1" max="1" width="102" style="71" customWidth="1"/>
    <col min="2" max="2" width="40.42578125" style="71" hidden="1" customWidth="1"/>
    <col min="3" max="3" width="23.7109375" style="71" customWidth="1"/>
    <col min="4" max="4" width="18.42578125" style="71" customWidth="1"/>
    <col min="5" max="5" width="14.5703125" style="71" customWidth="1"/>
    <col min="6" max="8" width="5.5703125" style="71" customWidth="1"/>
    <col min="9" max="9" width="5.5703125" style="60" customWidth="1"/>
    <col min="10" max="11" width="5.5703125" style="71" customWidth="1"/>
    <col min="12" max="12" width="5.5703125" style="68" customWidth="1"/>
    <col min="13" max="16" width="5.5703125" style="71" customWidth="1"/>
    <col min="17" max="18" width="5.5703125" style="60" customWidth="1"/>
    <col min="19" max="19" width="5.5703125" style="68" customWidth="1"/>
    <col min="20" max="21" width="5.5703125" style="71" customWidth="1"/>
    <col min="22" max="22" width="5.5703125" style="68" customWidth="1"/>
    <col min="23" max="25" width="5.5703125" style="60" customWidth="1"/>
    <col min="26" max="26" width="5.5703125" style="65" customWidth="1"/>
    <col min="27" max="33" width="5.5703125" style="60" customWidth="1"/>
    <col min="34" max="34" width="5.5703125" style="68" customWidth="1"/>
    <col min="35" max="38" width="5.5703125" style="60" customWidth="1"/>
    <col min="39" max="39" width="5.5703125" style="68" customWidth="1"/>
    <col min="40" max="42" width="5.5703125" style="60" customWidth="1"/>
    <col min="43" max="43" width="5.5703125" style="68" customWidth="1"/>
    <col min="44" max="49" width="5.5703125" style="60" customWidth="1"/>
    <col min="50" max="50" width="5.5703125" style="68" customWidth="1"/>
    <col min="51" max="54" width="5.5703125" style="60" customWidth="1"/>
    <col min="55" max="55" width="5.5703125" style="68" customWidth="1"/>
    <col min="56" max="58" width="5.5703125" style="60" customWidth="1"/>
    <col min="59" max="59" width="5.5703125" style="68" customWidth="1"/>
    <col min="60" max="76" width="5.5703125" style="71" customWidth="1"/>
    <col min="77" max="77" width="20.28515625" style="71" customWidth="1"/>
    <col min="78" max="78" width="7.28515625" style="71" customWidth="1"/>
    <col min="79" max="79" width="5.7109375" style="71" customWidth="1"/>
    <col min="80" max="80" width="20.28515625" style="71" customWidth="1"/>
    <col min="81" max="16384" width="11.42578125" style="71"/>
  </cols>
  <sheetData>
    <row r="1" spans="1:80" s="60" customFormat="1">
      <c r="D1" s="60" t="s">
        <v>415</v>
      </c>
    </row>
    <row r="2" spans="1:80" s="60" customFormat="1" ht="28.5">
      <c r="A2" s="66" t="s">
        <v>495</v>
      </c>
      <c r="B2" s="66"/>
      <c r="C2" s="66"/>
      <c r="D2" s="66"/>
      <c r="E2" s="66"/>
    </row>
    <row r="3" spans="1:80" s="60" customFormat="1"/>
    <row r="4" spans="1:80" s="60" customFormat="1" ht="48" customHeight="1">
      <c r="A4" s="128" t="s">
        <v>377</v>
      </c>
      <c r="B4" s="128"/>
      <c r="C4" s="128"/>
      <c r="D4" s="128"/>
      <c r="E4" s="128"/>
      <c r="F4" s="63"/>
      <c r="G4" s="63"/>
      <c r="H4" s="63"/>
    </row>
    <row r="5" spans="1:80" s="60" customFormat="1" ht="48" customHeight="1">
      <c r="A5" s="128" t="s">
        <v>414</v>
      </c>
      <c r="B5" s="128"/>
      <c r="C5" s="128"/>
      <c r="D5" s="128"/>
      <c r="E5" s="128"/>
      <c r="F5" s="63"/>
      <c r="G5" s="63"/>
      <c r="H5" s="63"/>
    </row>
    <row r="6" spans="1:80" s="60" customFormat="1" ht="12.75" customHeight="1">
      <c r="A6" s="62"/>
    </row>
    <row r="7" spans="1:80" s="60" customFormat="1" ht="23.25">
      <c r="A7" s="61" t="s">
        <v>518</v>
      </c>
      <c r="B7" s="69"/>
      <c r="C7" s="69"/>
      <c r="D7" s="69"/>
      <c r="E7" s="69"/>
    </row>
    <row r="8" spans="1:80" s="60" customFormat="1" ht="12.75" hidden="1" customHeight="1"/>
    <row r="9" spans="1:80" s="60" customFormat="1" ht="12.75" customHeight="1" thickBot="1">
      <c r="A9" s="67"/>
      <c r="B9" s="67"/>
      <c r="C9" s="67"/>
      <c r="D9" s="67"/>
      <c r="E9" s="67"/>
    </row>
    <row r="10" spans="1:80" s="64" customFormat="1" ht="21.75" thickBot="1">
      <c r="F10" s="129" t="s">
        <v>490</v>
      </c>
      <c r="G10" s="130"/>
      <c r="H10" s="130"/>
      <c r="I10" s="130"/>
      <c r="J10" s="130"/>
      <c r="K10" s="130"/>
      <c r="L10" s="130"/>
      <c r="M10" s="130"/>
      <c r="N10" s="130"/>
      <c r="O10" s="130"/>
      <c r="P10" s="130"/>
      <c r="Q10" s="131"/>
      <c r="R10" s="129" t="s">
        <v>491</v>
      </c>
      <c r="S10" s="130"/>
      <c r="T10" s="130"/>
      <c r="U10" s="130"/>
      <c r="V10" s="130"/>
      <c r="W10" s="131"/>
      <c r="X10" s="129" t="s">
        <v>492</v>
      </c>
      <c r="Y10" s="131"/>
      <c r="Z10" s="132" t="s">
        <v>410</v>
      </c>
      <c r="AA10" s="133"/>
      <c r="AB10" s="133"/>
      <c r="AC10" s="133"/>
      <c r="AD10" s="133"/>
      <c r="AE10" s="133"/>
      <c r="AF10" s="133"/>
      <c r="AG10" s="133"/>
      <c r="AH10" s="133"/>
      <c r="AI10" s="134"/>
      <c r="AJ10" s="129" t="s">
        <v>493</v>
      </c>
      <c r="AK10" s="130"/>
      <c r="AL10" s="130"/>
      <c r="AM10" s="130"/>
      <c r="AN10" s="130"/>
      <c r="AO10" s="130"/>
      <c r="AP10" s="130"/>
      <c r="AQ10" s="130"/>
      <c r="AR10" s="131"/>
      <c r="AS10" s="129" t="s">
        <v>411</v>
      </c>
      <c r="AT10" s="130"/>
      <c r="AU10" s="130"/>
      <c r="AV10" s="131"/>
      <c r="AW10" s="129" t="s">
        <v>412</v>
      </c>
      <c r="AX10" s="130"/>
      <c r="AY10" s="130"/>
      <c r="AZ10" s="130"/>
      <c r="BA10" s="130"/>
      <c r="BB10" s="130"/>
      <c r="BC10" s="131"/>
      <c r="BD10" s="129" t="s">
        <v>418</v>
      </c>
      <c r="BE10" s="130"/>
      <c r="BF10" s="130"/>
      <c r="BG10" s="129" t="s">
        <v>413</v>
      </c>
      <c r="BH10" s="130"/>
      <c r="BI10" s="130"/>
      <c r="BJ10" s="100"/>
      <c r="BK10" s="129" t="s">
        <v>477</v>
      </c>
      <c r="BL10" s="130"/>
      <c r="BM10" s="130"/>
      <c r="BN10" s="130"/>
      <c r="BO10" s="130"/>
      <c r="BP10" s="130"/>
      <c r="BQ10" s="131"/>
      <c r="BR10" s="129" t="s">
        <v>478</v>
      </c>
      <c r="BS10" s="130"/>
      <c r="BT10" s="130"/>
      <c r="BU10" s="130"/>
      <c r="BV10" s="130"/>
      <c r="BW10" s="130"/>
      <c r="BX10" s="131"/>
      <c r="BY10" s="129" t="s">
        <v>494</v>
      </c>
      <c r="BZ10" s="130"/>
      <c r="CA10" s="130"/>
      <c r="CB10" s="131"/>
    </row>
    <row r="11" spans="1:80" s="99" customFormat="1" ht="52.5" customHeight="1" thickBot="1">
      <c r="A11" s="101" t="s">
        <v>376</v>
      </c>
      <c r="B11" s="102" t="s">
        <v>2</v>
      </c>
      <c r="C11" s="102" t="s">
        <v>3</v>
      </c>
      <c r="D11" s="103" t="s">
        <v>416</v>
      </c>
      <c r="E11" s="102" t="s">
        <v>5</v>
      </c>
      <c r="F11" s="96">
        <f>+Detail!G3</f>
        <v>43831</v>
      </c>
      <c r="G11" s="97">
        <f>+Detail!H3</f>
        <v>43832</v>
      </c>
      <c r="H11" s="97">
        <f>+Detail!I3</f>
        <v>43833</v>
      </c>
      <c r="I11" s="97">
        <f>+Detail!J3</f>
        <v>43843</v>
      </c>
      <c r="J11" s="97">
        <f>+Detail!K3</f>
        <v>43850</v>
      </c>
      <c r="K11" s="97">
        <f>+Detail!L3</f>
        <v>43852</v>
      </c>
      <c r="L11" s="97">
        <f>+Detail!M3</f>
        <v>43853</v>
      </c>
      <c r="M11" s="97">
        <f>+Detail!N3</f>
        <v>43854</v>
      </c>
      <c r="N11" s="97">
        <f>+Detail!O3</f>
        <v>43857</v>
      </c>
      <c r="O11" s="97">
        <f>+Detail!P3</f>
        <v>43858</v>
      </c>
      <c r="P11" s="97">
        <f>+Detail!Q3</f>
        <v>43859</v>
      </c>
      <c r="Q11" s="98">
        <f>+Detail!R3</f>
        <v>43860</v>
      </c>
      <c r="R11" s="96">
        <f>+Detail!S3</f>
        <v>43864</v>
      </c>
      <c r="S11" s="97">
        <f>+Detail!T3</f>
        <v>43872</v>
      </c>
      <c r="T11" s="97">
        <f>+Detail!U3</f>
        <v>43878</v>
      </c>
      <c r="U11" s="97">
        <f>+Detail!V3</f>
        <v>43885</v>
      </c>
      <c r="V11" s="97">
        <f>+Detail!W3</f>
        <v>43886</v>
      </c>
      <c r="W11" s="98">
        <f>+Detail!X3</f>
        <v>43889</v>
      </c>
      <c r="X11" s="96">
        <f>+Detail!Y3</f>
        <v>43906</v>
      </c>
      <c r="Y11" s="98">
        <f>+Detail!Z3</f>
        <v>43910</v>
      </c>
      <c r="Z11" s="97">
        <f>+Detail!AA3</f>
        <v>43924</v>
      </c>
      <c r="AA11" s="97">
        <f>+Detail!AB3</f>
        <v>43927</v>
      </c>
      <c r="AB11" s="97">
        <f>+Detail!AC3</f>
        <v>43930</v>
      </c>
      <c r="AC11" s="97">
        <f>+Detail!AD3</f>
        <v>43931</v>
      </c>
      <c r="AD11" s="97">
        <f>+Detail!AE3</f>
        <v>43934</v>
      </c>
      <c r="AE11" s="97">
        <f>+Detail!AF3</f>
        <v>43935</v>
      </c>
      <c r="AF11" s="97">
        <f>+Detail!AG3</f>
        <v>43936</v>
      </c>
      <c r="AG11" s="97">
        <f>+Detail!AH3</f>
        <v>43942</v>
      </c>
      <c r="AH11" s="97">
        <f>+Detail!AI3</f>
        <v>43950</v>
      </c>
      <c r="AI11" s="98">
        <f>+Detail!AJ3</f>
        <v>43951</v>
      </c>
      <c r="AJ11" s="96">
        <f>+Detail!AK3</f>
        <v>43952</v>
      </c>
      <c r="AK11" s="97">
        <f>+Detail!AL3</f>
        <v>43955</v>
      </c>
      <c r="AL11" s="97">
        <f>+Detail!AM3</f>
        <v>43956</v>
      </c>
      <c r="AM11" s="97">
        <f>+Detail!AN3</f>
        <v>43957</v>
      </c>
      <c r="AN11" s="97">
        <f>+Detail!AO3</f>
        <v>43958</v>
      </c>
      <c r="AO11" s="97">
        <f>+Detail!AP3</f>
        <v>43959</v>
      </c>
      <c r="AP11" s="97">
        <f>+Detail!AQ3</f>
        <v>43969</v>
      </c>
      <c r="AQ11" s="97">
        <f>+Detail!AR3</f>
        <v>43972</v>
      </c>
      <c r="AR11" s="98">
        <f>+Detail!AS3</f>
        <v>43976</v>
      </c>
      <c r="AS11" s="96">
        <f>+Detail!AT3</f>
        <v>43983</v>
      </c>
      <c r="AT11" s="97">
        <f>+Detail!AU3</f>
        <v>43993</v>
      </c>
      <c r="AU11" s="97">
        <f>+Detail!AV3</f>
        <v>44007</v>
      </c>
      <c r="AV11" s="98">
        <f>+Detail!AW3</f>
        <v>44008</v>
      </c>
      <c r="AW11" s="96">
        <f>+Detail!AX3</f>
        <v>44013</v>
      </c>
      <c r="AX11" s="97">
        <f>+Detail!AY3</f>
        <v>44015</v>
      </c>
      <c r="AY11" s="97">
        <f>+Detail!AZ3</f>
        <v>44021</v>
      </c>
      <c r="AZ11" s="97">
        <f>+Detail!BA3</f>
        <v>44035</v>
      </c>
      <c r="BA11" s="97">
        <f>+Detail!BB3</f>
        <v>44036</v>
      </c>
      <c r="BB11" s="97">
        <f>+Detail!BC3</f>
        <v>44042</v>
      </c>
      <c r="BC11" s="98">
        <f>+Detail!BD3</f>
        <v>44043</v>
      </c>
      <c r="BD11" s="96">
        <f>+Detail!BE3</f>
        <v>44046</v>
      </c>
      <c r="BE11" s="97">
        <f>+Detail!BF3</f>
        <v>44053</v>
      </c>
      <c r="BF11" s="98">
        <f>+Detail!BG3</f>
        <v>44074</v>
      </c>
      <c r="BG11" s="96">
        <f>+Detail!BH3</f>
        <v>44081</v>
      </c>
      <c r="BH11" s="97">
        <f>+Detail!BI3</f>
        <v>44090</v>
      </c>
      <c r="BI11" s="97">
        <f>+Detail!BJ3</f>
        <v>44095</v>
      </c>
      <c r="BJ11" s="98">
        <f>+Detail!BK3</f>
        <v>44096</v>
      </c>
      <c r="BK11" s="96">
        <f>+Detail!BL3</f>
        <v>44105</v>
      </c>
      <c r="BL11" s="97">
        <f>+Detail!BM3</f>
        <v>44106</v>
      </c>
      <c r="BM11" s="97">
        <f>+Detail!BN3</f>
        <v>44109</v>
      </c>
      <c r="BN11" s="97">
        <f>+Detail!BO3</f>
        <v>44113</v>
      </c>
      <c r="BO11" s="97">
        <f>+Detail!BP3</f>
        <v>44116</v>
      </c>
      <c r="BP11" s="97">
        <f>+Detail!BQ3</f>
        <v>44130</v>
      </c>
      <c r="BQ11" s="98">
        <f>+Detail!BR3</f>
        <v>44133</v>
      </c>
      <c r="BR11" s="96">
        <f>+Detail!BS3</f>
        <v>44137</v>
      </c>
      <c r="BS11" s="97">
        <f>+Detail!BT3</f>
        <v>44138</v>
      </c>
      <c r="BT11" s="97">
        <f>+Detail!BU3</f>
        <v>44146</v>
      </c>
      <c r="BU11" s="97">
        <f>+Detail!BV3</f>
        <v>44151</v>
      </c>
      <c r="BV11" s="97">
        <f>+Detail!BW3</f>
        <v>44155</v>
      </c>
      <c r="BW11" s="97">
        <f>+Detail!BX3</f>
        <v>44158</v>
      </c>
      <c r="BX11" s="98">
        <f>+Detail!BY3</f>
        <v>44161</v>
      </c>
      <c r="BY11" s="96">
        <f>+Detail!BZ3</f>
        <v>44189</v>
      </c>
      <c r="BZ11" s="97">
        <f>+Detail!CA3</f>
        <v>44190</v>
      </c>
      <c r="CA11" s="97">
        <f>+Detail!CB3</f>
        <v>44193</v>
      </c>
      <c r="CB11" s="98">
        <f>+Detail!CC3</f>
        <v>44196</v>
      </c>
    </row>
    <row r="12" spans="1:80" ht="21">
      <c r="A12" s="104" t="str">
        <f>+Detail!F4</f>
        <v>SPDR S&amp;P US Dividend Aristocrats UCITS ETF</v>
      </c>
      <c r="B12" s="104" t="str">
        <f>+Detail!B4</f>
        <v>IE00B6YX5D40</v>
      </c>
      <c r="C12" s="104" t="str">
        <f>Detail!C4</f>
        <v>Equity</v>
      </c>
      <c r="D12" s="104" t="str">
        <f>+Detail!D4</f>
        <v>T+1</v>
      </c>
      <c r="E12" s="104" t="str">
        <f>+Detail!E4</f>
        <v>US</v>
      </c>
      <c r="F12" s="107" t="str">
        <f>IF(Detail!G4="","","•")</f>
        <v>•</v>
      </c>
      <c r="G12" s="108" t="str">
        <f>IF(Detail!H4="","","•")</f>
        <v/>
      </c>
      <c r="H12" s="108" t="str">
        <f>IF(Detail!I4="","","•")</f>
        <v/>
      </c>
      <c r="I12" s="108" t="str">
        <f>IF(Detail!J4="","","•")</f>
        <v/>
      </c>
      <c r="J12" s="108" t="str">
        <f>IF(Detail!K4="","","•")</f>
        <v>•</v>
      </c>
      <c r="K12" s="108" t="str">
        <f>IF(Detail!L4="","","•")</f>
        <v/>
      </c>
      <c r="L12" s="108" t="str">
        <f>IF(Detail!M4="","","•")</f>
        <v/>
      </c>
      <c r="M12" s="108" t="str">
        <f>IF(Detail!N4="","","•")</f>
        <v/>
      </c>
      <c r="N12" s="108" t="str">
        <f>IF(Detail!O4="","","•")</f>
        <v/>
      </c>
      <c r="O12" s="108" t="str">
        <f>IF(Detail!P4="","","•")</f>
        <v/>
      </c>
      <c r="P12" s="108" t="str">
        <f>IF(Detail!Q4="","","•")</f>
        <v/>
      </c>
      <c r="Q12" s="120" t="str">
        <f>IF(Detail!R4="","","•")</f>
        <v/>
      </c>
      <c r="R12" s="107" t="str">
        <f>IF(Detail!S4="","","•")</f>
        <v/>
      </c>
      <c r="S12" s="108" t="str">
        <f>IF(Detail!T4="","","•")</f>
        <v/>
      </c>
      <c r="T12" s="108" t="str">
        <f>IF(Detail!U4="","","•")</f>
        <v>•</v>
      </c>
      <c r="U12" s="108" t="str">
        <f>IF(Detail!V4="","","•")</f>
        <v/>
      </c>
      <c r="V12" s="108" t="str">
        <f>IF(Detail!W4="","","•")</f>
        <v/>
      </c>
      <c r="W12" s="120" t="str">
        <f>IF(Detail!X4="","","•")</f>
        <v/>
      </c>
      <c r="X12" s="107" t="str">
        <f>IF(Detail!Y4="","","•")</f>
        <v/>
      </c>
      <c r="Y12" s="120" t="str">
        <f>IF(Detail!Z4="","","•")</f>
        <v/>
      </c>
      <c r="Z12" s="107" t="str">
        <f>IF(Detail!AA4="","","•")</f>
        <v/>
      </c>
      <c r="AA12" s="108" t="str">
        <f>IF(Detail!AB4="","","•")</f>
        <v/>
      </c>
      <c r="AB12" s="108" t="str">
        <f>IF(Detail!AC4="","","•")</f>
        <v/>
      </c>
      <c r="AC12" s="108" t="str">
        <f>IF(Detail!AD4="","","•")</f>
        <v>•</v>
      </c>
      <c r="AD12" s="108" t="str">
        <f>IF(Detail!AE4="","","•")</f>
        <v>•</v>
      </c>
      <c r="AE12" s="108" t="str">
        <f>IF(Detail!AF4="","","•")</f>
        <v/>
      </c>
      <c r="AF12" s="108" t="str">
        <f>IF(Detail!AG4="","","•")</f>
        <v/>
      </c>
      <c r="AG12" s="108" t="str">
        <f>IF(Detail!AH4="","","•")</f>
        <v/>
      </c>
      <c r="AH12" s="108" t="str">
        <f>IF(Detail!AI4="","","•")</f>
        <v/>
      </c>
      <c r="AI12" s="120" t="str">
        <f>IF(Detail!AJ4="","","•")</f>
        <v/>
      </c>
      <c r="AJ12" s="107" t="str">
        <f>IF(Detail!AK4="","","•")</f>
        <v/>
      </c>
      <c r="AK12" s="108" t="str">
        <f>IF(Detail!AL4="","","•")</f>
        <v/>
      </c>
      <c r="AL12" s="108" t="str">
        <f>IF(Detail!AM4="","","•")</f>
        <v/>
      </c>
      <c r="AM12" s="108" t="str">
        <f>IF(Detail!AN4="","","•")</f>
        <v/>
      </c>
      <c r="AN12" s="108" t="str">
        <f>IF(Detail!AO4="","","•")</f>
        <v/>
      </c>
      <c r="AO12" s="108" t="str">
        <f>IF(Detail!AP4="","","•")</f>
        <v>•</v>
      </c>
      <c r="AP12" s="108" t="str">
        <f>IF(Detail!AQ4="","","•")</f>
        <v/>
      </c>
      <c r="AQ12" s="108" t="str">
        <f>IF(Detail!AR4="","","•")</f>
        <v/>
      </c>
      <c r="AR12" s="120" t="str">
        <f>IF(Detail!AS4="","","•")</f>
        <v>•</v>
      </c>
      <c r="AS12" s="107" t="str">
        <f>IF(Detail!AT4="","","•")</f>
        <v/>
      </c>
      <c r="AT12" s="108" t="str">
        <f>IF(Detail!AU4="","","•")</f>
        <v/>
      </c>
      <c r="AU12" s="108" t="str">
        <f>IF(Detail!AV4="","","•")</f>
        <v/>
      </c>
      <c r="AV12" s="120" t="str">
        <f>IF(Detail!AW4="","","•")</f>
        <v/>
      </c>
      <c r="AW12" s="107" t="str">
        <f>IF(Detail!AX4="","","•")</f>
        <v/>
      </c>
      <c r="AX12" s="108" t="str">
        <f>IF(Detail!AY4="","","•")</f>
        <v>•</v>
      </c>
      <c r="AY12" s="108" t="str">
        <f>IF(Detail!AZ4="","","•")</f>
        <v/>
      </c>
      <c r="AZ12" s="108" t="str">
        <f>IF(Detail!BA4="","","•")</f>
        <v/>
      </c>
      <c r="BA12" s="108" t="str">
        <f>IF(Detail!BB4="","","•")</f>
        <v/>
      </c>
      <c r="BB12" s="108" t="str">
        <f>IF(Detail!BC4="","","•")</f>
        <v/>
      </c>
      <c r="BC12" s="120" t="str">
        <f>IF(Detail!BD4="","","•")</f>
        <v/>
      </c>
      <c r="BD12" s="117" t="str">
        <f>IF(Detail!BE4="","","•")</f>
        <v/>
      </c>
      <c r="BE12" s="108" t="str">
        <f>IF(Detail!BF4="","","•")</f>
        <v/>
      </c>
      <c r="BF12" s="122" t="str">
        <f>IF(Detail!BG4="","","•")</f>
        <v>•</v>
      </c>
      <c r="BG12" s="107" t="str">
        <f>IF(Detail!BH4="","","•")</f>
        <v>•</v>
      </c>
      <c r="BH12" s="108" t="str">
        <f>IF(Detail!BI4="","","•")</f>
        <v/>
      </c>
      <c r="BI12" s="108" t="str">
        <f>IF(Detail!BJ4="","","•")</f>
        <v/>
      </c>
      <c r="BJ12" s="120" t="str">
        <f>IF(Detail!BK4="","","•")</f>
        <v/>
      </c>
      <c r="BK12" s="107" t="str">
        <f>IF(Detail!BL4="","","•")</f>
        <v/>
      </c>
      <c r="BL12" s="108" t="str">
        <f>IF(Detail!BM4="","","•")</f>
        <v/>
      </c>
      <c r="BM12" s="108" t="str">
        <f>IF(Detail!BN4="","","•")</f>
        <v/>
      </c>
      <c r="BN12" s="108" t="str">
        <f>IF(Detail!BO4="","","•")</f>
        <v/>
      </c>
      <c r="BO12" s="108" t="str">
        <f>IF(Detail!BP4="","","•")</f>
        <v/>
      </c>
      <c r="BP12" s="108" t="str">
        <f>IF(Detail!BQ4="","","•")</f>
        <v/>
      </c>
      <c r="BQ12" s="120" t="str">
        <f>IF(Detail!BR4="","","•")</f>
        <v/>
      </c>
      <c r="BR12" s="107" t="str">
        <f>IF(Detail!BS4="","","•")</f>
        <v/>
      </c>
      <c r="BS12" s="108" t="str">
        <f>IF(Detail!BT4="","","•")</f>
        <v/>
      </c>
      <c r="BT12" s="108" t="str">
        <f>IF(Detail!BU4="","","•")</f>
        <v/>
      </c>
      <c r="BU12" s="108" t="str">
        <f>IF(Detail!BV4="","","•")</f>
        <v/>
      </c>
      <c r="BV12" s="108" t="str">
        <f>IF(Detail!BW4="","","•")</f>
        <v/>
      </c>
      <c r="BW12" s="108" t="str">
        <f>IF(Detail!BX4="","","•")</f>
        <v/>
      </c>
      <c r="BX12" s="120" t="str">
        <f>IF(Detail!BY4="","","•")</f>
        <v>•</v>
      </c>
      <c r="BY12" s="125" t="s">
        <v>496</v>
      </c>
      <c r="BZ12" s="108" t="str">
        <f>IF(Detail!CA4="","","•")</f>
        <v>•</v>
      </c>
      <c r="CA12" s="108" t="str">
        <f>IF(Detail!CB4="","","•")</f>
        <v>•</v>
      </c>
      <c r="CB12" s="109" t="s">
        <v>496</v>
      </c>
    </row>
    <row r="13" spans="1:80" ht="21">
      <c r="A13" s="104" t="str">
        <f>+Detail!F5</f>
        <v>SPDR S&amp;P 400 US Mid Cap UCITS ETF</v>
      </c>
      <c r="B13" s="104" t="str">
        <f>+Detail!B5</f>
        <v>IE00B4YBJ215</v>
      </c>
      <c r="C13" s="104" t="str">
        <f>Detail!C5</f>
        <v>Equity</v>
      </c>
      <c r="D13" s="104" t="str">
        <f>+Detail!D5</f>
        <v>T+1</v>
      </c>
      <c r="E13" s="104" t="str">
        <f>+Detail!E5</f>
        <v>US</v>
      </c>
      <c r="F13" s="110" t="str">
        <f>IF(Detail!G5="","","•")</f>
        <v>•</v>
      </c>
      <c r="G13" s="111" t="str">
        <f>IF(Detail!H5="","","•")</f>
        <v/>
      </c>
      <c r="H13" s="111" t="str">
        <f>IF(Detail!I5="","","•")</f>
        <v/>
      </c>
      <c r="I13" s="111" t="str">
        <f>IF(Detail!J5="","","•")</f>
        <v/>
      </c>
      <c r="J13" s="111" t="str">
        <f>IF(Detail!K5="","","•")</f>
        <v>•</v>
      </c>
      <c r="K13" s="111" t="str">
        <f>IF(Detail!L5="","","•")</f>
        <v/>
      </c>
      <c r="L13" s="111" t="str">
        <f>IF(Detail!M5="","","•")</f>
        <v/>
      </c>
      <c r="M13" s="111" t="str">
        <f>IF(Detail!N5="","","•")</f>
        <v/>
      </c>
      <c r="N13" s="111" t="str">
        <f>IF(Detail!O5="","","•")</f>
        <v/>
      </c>
      <c r="O13" s="111" t="str">
        <f>IF(Detail!P5="","","•")</f>
        <v/>
      </c>
      <c r="P13" s="111" t="str">
        <f>IF(Detail!Q5="","","•")</f>
        <v/>
      </c>
      <c r="Q13" s="113" t="str">
        <f>IF(Detail!R5="","","•")</f>
        <v/>
      </c>
      <c r="R13" s="110" t="str">
        <f>IF(Detail!S5="","","•")</f>
        <v/>
      </c>
      <c r="S13" s="111" t="str">
        <f>IF(Detail!T5="","","•")</f>
        <v/>
      </c>
      <c r="T13" s="111" t="str">
        <f>IF(Detail!U5="","","•")</f>
        <v>•</v>
      </c>
      <c r="U13" s="111" t="str">
        <f>IF(Detail!V5="","","•")</f>
        <v/>
      </c>
      <c r="V13" s="111" t="str">
        <f>IF(Detail!W5="","","•")</f>
        <v/>
      </c>
      <c r="W13" s="113" t="str">
        <f>IF(Detail!X5="","","•")</f>
        <v/>
      </c>
      <c r="X13" s="110" t="str">
        <f>IF(Detail!Y5="","","•")</f>
        <v/>
      </c>
      <c r="Y13" s="113" t="str">
        <f>IF(Detail!Z5="","","•")</f>
        <v/>
      </c>
      <c r="Z13" s="110" t="str">
        <f>IF(Detail!AA5="","","•")</f>
        <v/>
      </c>
      <c r="AA13" s="111" t="str">
        <f>IF(Detail!AB5="","","•")</f>
        <v/>
      </c>
      <c r="AB13" s="111" t="str">
        <f>IF(Detail!AC5="","","•")</f>
        <v/>
      </c>
      <c r="AC13" s="111" t="str">
        <f>IF(Detail!AD5="","","•")</f>
        <v>•</v>
      </c>
      <c r="AD13" s="111" t="str">
        <f>IF(Detail!AE5="","","•")</f>
        <v>•</v>
      </c>
      <c r="AE13" s="111" t="str">
        <f>IF(Detail!AF5="","","•")</f>
        <v/>
      </c>
      <c r="AF13" s="111" t="str">
        <f>IF(Detail!AG5="","","•")</f>
        <v/>
      </c>
      <c r="AG13" s="111" t="str">
        <f>IF(Detail!AH5="","","•")</f>
        <v/>
      </c>
      <c r="AH13" s="111" t="str">
        <f>IF(Detail!AI5="","","•")</f>
        <v/>
      </c>
      <c r="AI13" s="113" t="str">
        <f>IF(Detail!AJ5="","","•")</f>
        <v/>
      </c>
      <c r="AJ13" s="110" t="str">
        <f>IF(Detail!AK5="","","•")</f>
        <v/>
      </c>
      <c r="AK13" s="111" t="str">
        <f>IF(Detail!AL5="","","•")</f>
        <v/>
      </c>
      <c r="AL13" s="111" t="str">
        <f>IF(Detail!AM5="","","•")</f>
        <v/>
      </c>
      <c r="AM13" s="111" t="str">
        <f>IF(Detail!AN5="","","•")</f>
        <v/>
      </c>
      <c r="AN13" s="111" t="str">
        <f>IF(Detail!AO5="","","•")</f>
        <v/>
      </c>
      <c r="AO13" s="111" t="str">
        <f>IF(Detail!AP5="","","•")</f>
        <v>•</v>
      </c>
      <c r="AP13" s="111" t="str">
        <f>IF(Detail!AQ5="","","•")</f>
        <v/>
      </c>
      <c r="AQ13" s="111" t="str">
        <f>IF(Detail!AR5="","","•")</f>
        <v/>
      </c>
      <c r="AR13" s="113" t="str">
        <f>IF(Detail!AS5="","","•")</f>
        <v>•</v>
      </c>
      <c r="AS13" s="110" t="str">
        <f>IF(Detail!AT5="","","•")</f>
        <v/>
      </c>
      <c r="AT13" s="111" t="str">
        <f>IF(Detail!AU5="","","•")</f>
        <v/>
      </c>
      <c r="AU13" s="111" t="str">
        <f>IF(Detail!AV5="","","•")</f>
        <v/>
      </c>
      <c r="AV13" s="113" t="str">
        <f>IF(Detail!AW5="","","•")</f>
        <v/>
      </c>
      <c r="AW13" s="110" t="str">
        <f>IF(Detail!AX5="","","•")</f>
        <v/>
      </c>
      <c r="AX13" s="111" t="str">
        <f>IF(Detail!AY5="","","•")</f>
        <v>•</v>
      </c>
      <c r="AY13" s="111" t="str">
        <f>IF(Detail!AZ5="","","•")</f>
        <v/>
      </c>
      <c r="AZ13" s="111" t="str">
        <f>IF(Detail!BA5="","","•")</f>
        <v/>
      </c>
      <c r="BA13" s="111" t="str">
        <f>IF(Detail!BB5="","","•")</f>
        <v/>
      </c>
      <c r="BB13" s="111" t="str">
        <f>IF(Detail!BC5="","","•")</f>
        <v/>
      </c>
      <c r="BC13" s="113" t="str">
        <f>IF(Detail!BD5="","","•")</f>
        <v/>
      </c>
      <c r="BD13" s="118" t="str">
        <f>IF(Detail!BE5="","","•")</f>
        <v/>
      </c>
      <c r="BE13" s="111" t="str">
        <f>IF(Detail!BF5="","","•")</f>
        <v/>
      </c>
      <c r="BF13" s="123" t="str">
        <f>IF(Detail!BG5="","","•")</f>
        <v>•</v>
      </c>
      <c r="BG13" s="110" t="str">
        <f>IF(Detail!BH5="","","•")</f>
        <v>•</v>
      </c>
      <c r="BH13" s="111" t="str">
        <f>IF(Detail!BI5="","","•")</f>
        <v/>
      </c>
      <c r="BI13" s="111" t="str">
        <f>IF(Detail!BJ5="","","•")</f>
        <v/>
      </c>
      <c r="BJ13" s="113" t="str">
        <f>IF(Detail!BK5="","","•")</f>
        <v/>
      </c>
      <c r="BK13" s="110" t="str">
        <f>IF(Detail!BL5="","","•")</f>
        <v/>
      </c>
      <c r="BL13" s="111" t="str">
        <f>IF(Detail!BM5="","","•")</f>
        <v/>
      </c>
      <c r="BM13" s="111" t="str">
        <f>IF(Detail!BN5="","","•")</f>
        <v/>
      </c>
      <c r="BN13" s="111" t="str">
        <f>IF(Detail!BO5="","","•")</f>
        <v/>
      </c>
      <c r="BO13" s="111" t="str">
        <f>IF(Detail!BP5="","","•")</f>
        <v/>
      </c>
      <c r="BP13" s="111" t="str">
        <f>IF(Detail!BQ5="","","•")</f>
        <v/>
      </c>
      <c r="BQ13" s="113" t="str">
        <f>IF(Detail!BR5="","","•")</f>
        <v/>
      </c>
      <c r="BR13" s="110" t="str">
        <f>IF(Detail!BS5="","","•")</f>
        <v/>
      </c>
      <c r="BS13" s="111" t="str">
        <f>IF(Detail!BT5="","","•")</f>
        <v/>
      </c>
      <c r="BT13" s="111" t="str">
        <f>IF(Detail!BU5="","","•")</f>
        <v/>
      </c>
      <c r="BU13" s="111" t="str">
        <f>IF(Detail!BV5="","","•")</f>
        <v/>
      </c>
      <c r="BV13" s="111" t="str">
        <f>IF(Detail!BW5="","","•")</f>
        <v/>
      </c>
      <c r="BW13" s="111" t="str">
        <f>IF(Detail!BX5="","","•")</f>
        <v/>
      </c>
      <c r="BX13" s="113" t="str">
        <f>IF(Detail!BY5="","","•")</f>
        <v>•</v>
      </c>
      <c r="BY13" s="126" t="s">
        <v>496</v>
      </c>
      <c r="BZ13" s="111" t="str">
        <f>IF(Detail!CA5="","","•")</f>
        <v>•</v>
      </c>
      <c r="CA13" s="111" t="str">
        <f>IF(Detail!CB5="","","•")</f>
        <v>•</v>
      </c>
      <c r="CB13" s="112" t="s">
        <v>496</v>
      </c>
    </row>
    <row r="14" spans="1:80" ht="21">
      <c r="A14" s="104" t="str">
        <f>+Detail!F6</f>
        <v>SPDR S&amp;P UK Dividend Aristocrats UCITS ETF</v>
      </c>
      <c r="B14" s="104" t="str">
        <f>+Detail!B6</f>
        <v>IE00B6S2Z822</v>
      </c>
      <c r="C14" s="104" t="str">
        <f>Detail!C6</f>
        <v>Equity</v>
      </c>
      <c r="D14" s="104" t="str">
        <f>+Detail!D6</f>
        <v>T+1</v>
      </c>
      <c r="E14" s="104" t="str">
        <f>+Detail!E6</f>
        <v>UK</v>
      </c>
      <c r="F14" s="110" t="str">
        <f>IF(Detail!G6="","","•")</f>
        <v>•</v>
      </c>
      <c r="G14" s="111" t="str">
        <f>IF(Detail!H6="","","•")</f>
        <v/>
      </c>
      <c r="H14" s="111" t="str">
        <f>IF(Detail!I6="","","•")</f>
        <v/>
      </c>
      <c r="I14" s="111" t="str">
        <f>IF(Detail!J6="","","•")</f>
        <v/>
      </c>
      <c r="J14" s="111" t="str">
        <f>IF(Detail!K6="","","•")</f>
        <v/>
      </c>
      <c r="K14" s="111" t="str">
        <f>IF(Detail!L6="","","•")</f>
        <v/>
      </c>
      <c r="L14" s="111" t="str">
        <f>IF(Detail!M6="","","•")</f>
        <v/>
      </c>
      <c r="M14" s="111" t="str">
        <f>IF(Detail!N6="","","•")</f>
        <v/>
      </c>
      <c r="N14" s="111" t="str">
        <f>IF(Detail!O6="","","•")</f>
        <v/>
      </c>
      <c r="O14" s="111" t="str">
        <f>IF(Detail!P6="","","•")</f>
        <v/>
      </c>
      <c r="P14" s="111" t="str">
        <f>IF(Detail!Q6="","","•")</f>
        <v/>
      </c>
      <c r="Q14" s="113" t="str">
        <f>IF(Detail!R6="","","•")</f>
        <v/>
      </c>
      <c r="R14" s="110" t="str">
        <f>IF(Detail!S6="","","•")</f>
        <v/>
      </c>
      <c r="S14" s="111" t="str">
        <f>IF(Detail!T6="","","•")</f>
        <v/>
      </c>
      <c r="T14" s="111" t="str">
        <f>IF(Detail!U6="","","•")</f>
        <v/>
      </c>
      <c r="U14" s="111" t="str">
        <f>IF(Detail!V6="","","•")</f>
        <v/>
      </c>
      <c r="V14" s="111" t="str">
        <f>IF(Detail!W6="","","•")</f>
        <v/>
      </c>
      <c r="W14" s="113" t="str">
        <f>IF(Detail!X6="","","•")</f>
        <v/>
      </c>
      <c r="X14" s="110" t="str">
        <f>IF(Detail!Y6="","","•")</f>
        <v/>
      </c>
      <c r="Y14" s="113" t="str">
        <f>IF(Detail!Z6="","","•")</f>
        <v/>
      </c>
      <c r="Z14" s="110" t="str">
        <f>IF(Detail!AA6="","","•")</f>
        <v/>
      </c>
      <c r="AA14" s="111" t="str">
        <f>IF(Detail!AB6="","","•")</f>
        <v/>
      </c>
      <c r="AB14" s="111" t="str">
        <f>IF(Detail!AC6="","","•")</f>
        <v/>
      </c>
      <c r="AC14" s="111" t="str">
        <f>IF(Detail!AD6="","","•")</f>
        <v>•</v>
      </c>
      <c r="AD14" s="111" t="str">
        <f>IF(Detail!AE6="","","•")</f>
        <v>•</v>
      </c>
      <c r="AE14" s="111" t="str">
        <f>IF(Detail!AF6="","","•")</f>
        <v/>
      </c>
      <c r="AF14" s="111" t="str">
        <f>IF(Detail!AG6="","","•")</f>
        <v/>
      </c>
      <c r="AG14" s="111" t="str">
        <f>IF(Detail!AH6="","","•")</f>
        <v/>
      </c>
      <c r="AH14" s="111" t="str">
        <f>IF(Detail!AI6="","","•")</f>
        <v/>
      </c>
      <c r="AI14" s="113" t="str">
        <f>IF(Detail!AJ6="","","•")</f>
        <v/>
      </c>
      <c r="AJ14" s="110" t="str">
        <f>IF(Detail!AK6="","","•")</f>
        <v/>
      </c>
      <c r="AK14" s="111" t="str">
        <f>IF(Detail!AL6="","","•")</f>
        <v/>
      </c>
      <c r="AL14" s="111" t="str">
        <f>IF(Detail!AM6="","","•")</f>
        <v/>
      </c>
      <c r="AM14" s="111" t="str">
        <f>IF(Detail!AN6="","","•")</f>
        <v/>
      </c>
      <c r="AN14" s="111" t="str">
        <f>IF(Detail!AO6="","","•")</f>
        <v/>
      </c>
      <c r="AO14" s="111" t="str">
        <f>IF(Detail!AP6="","","•")</f>
        <v>•</v>
      </c>
      <c r="AP14" s="111" t="str">
        <f>IF(Detail!AQ6="","","•")</f>
        <v/>
      </c>
      <c r="AQ14" s="111" t="str">
        <f>IF(Detail!AR6="","","•")</f>
        <v/>
      </c>
      <c r="AR14" s="113" t="str">
        <f>IF(Detail!AS6="","","•")</f>
        <v>•</v>
      </c>
      <c r="AS14" s="110" t="str">
        <f>IF(Detail!AT6="","","•")</f>
        <v/>
      </c>
      <c r="AT14" s="111" t="str">
        <f>IF(Detail!AU6="","","•")</f>
        <v/>
      </c>
      <c r="AU14" s="111" t="str">
        <f>IF(Detail!AV6="","","•")</f>
        <v/>
      </c>
      <c r="AV14" s="113" t="str">
        <f>IF(Detail!AW6="","","•")</f>
        <v/>
      </c>
      <c r="AW14" s="110" t="str">
        <f>IF(Detail!AX6="","","•")</f>
        <v/>
      </c>
      <c r="AX14" s="111" t="str">
        <f>IF(Detail!AY6="","","•")</f>
        <v/>
      </c>
      <c r="AY14" s="111" t="str">
        <f>IF(Detail!AZ6="","","•")</f>
        <v/>
      </c>
      <c r="AZ14" s="111" t="str">
        <f>IF(Detail!BA6="","","•")</f>
        <v/>
      </c>
      <c r="BA14" s="111" t="str">
        <f>IF(Detail!BB6="","","•")</f>
        <v/>
      </c>
      <c r="BB14" s="111" t="str">
        <f>IF(Detail!BC6="","","•")</f>
        <v/>
      </c>
      <c r="BC14" s="113" t="str">
        <f>IF(Detail!BD6="","","•")</f>
        <v/>
      </c>
      <c r="BD14" s="118" t="str">
        <f>IF(Detail!BE6="","","•")</f>
        <v/>
      </c>
      <c r="BE14" s="111" t="str">
        <f>IF(Detail!BF6="","","•")</f>
        <v/>
      </c>
      <c r="BF14" s="123" t="str">
        <f>IF(Detail!BG6="","","•")</f>
        <v>•</v>
      </c>
      <c r="BG14" s="110" t="str">
        <f>IF(Detail!BH6="","","•")</f>
        <v/>
      </c>
      <c r="BH14" s="111" t="str">
        <f>IF(Detail!BI6="","","•")</f>
        <v/>
      </c>
      <c r="BI14" s="111" t="str">
        <f>IF(Detail!BJ6="","","•")</f>
        <v/>
      </c>
      <c r="BJ14" s="113" t="str">
        <f>IF(Detail!BK6="","","•")</f>
        <v/>
      </c>
      <c r="BK14" s="110" t="str">
        <f>IF(Detail!BL6="","","•")</f>
        <v/>
      </c>
      <c r="BL14" s="111" t="str">
        <f>IF(Detail!BM6="","","•")</f>
        <v/>
      </c>
      <c r="BM14" s="111" t="str">
        <f>IF(Detail!BN6="","","•")</f>
        <v/>
      </c>
      <c r="BN14" s="111" t="str">
        <f>IF(Detail!BO6="","","•")</f>
        <v/>
      </c>
      <c r="BO14" s="111" t="str">
        <f>IF(Detail!BP6="","","•")</f>
        <v/>
      </c>
      <c r="BP14" s="111" t="str">
        <f>IF(Detail!BQ6="","","•")</f>
        <v/>
      </c>
      <c r="BQ14" s="113" t="str">
        <f>IF(Detail!BR6="","","•")</f>
        <v/>
      </c>
      <c r="BR14" s="110" t="str">
        <f>IF(Detail!BS6="","","•")</f>
        <v/>
      </c>
      <c r="BS14" s="111" t="str">
        <f>IF(Detail!BT6="","","•")</f>
        <v/>
      </c>
      <c r="BT14" s="111" t="str">
        <f>IF(Detail!BU6="","","•")</f>
        <v/>
      </c>
      <c r="BU14" s="111" t="str">
        <f>IF(Detail!BV6="","","•")</f>
        <v/>
      </c>
      <c r="BV14" s="111" t="str">
        <f>IF(Detail!BW6="","","•")</f>
        <v/>
      </c>
      <c r="BW14" s="111" t="str">
        <f>IF(Detail!BX6="","","•")</f>
        <v/>
      </c>
      <c r="BX14" s="113" t="str">
        <f>IF(Detail!BY6="","","•")</f>
        <v/>
      </c>
      <c r="BY14" s="126" t="s">
        <v>496</v>
      </c>
      <c r="BZ14" s="111" t="str">
        <f>IF(Detail!CA6="","","•")</f>
        <v>•</v>
      </c>
      <c r="CA14" s="111" t="str">
        <f>IF(Detail!CB6="","","•")</f>
        <v>•</v>
      </c>
      <c r="CB14" s="112" t="s">
        <v>496</v>
      </c>
    </row>
    <row r="15" spans="1:80" ht="21">
      <c r="A15" s="104" t="str">
        <f>+Detail!F7</f>
        <v>SPDR S&amp;P Euro Dividend Aristocrats UCITS ETF</v>
      </c>
      <c r="B15" s="104" t="str">
        <f>+Detail!B7</f>
        <v>IE00B5M1WJ87</v>
      </c>
      <c r="C15" s="104" t="str">
        <f>Detail!C7</f>
        <v>Equity</v>
      </c>
      <c r="D15" s="104" t="str">
        <f>+Detail!D7</f>
        <v>T+1</v>
      </c>
      <c r="E15" s="104" t="str">
        <f>+Detail!E7</f>
        <v>Europe</v>
      </c>
      <c r="F15" s="110" t="str">
        <f>IF(Detail!G7="","","•")</f>
        <v>•</v>
      </c>
      <c r="G15" s="111" t="str">
        <f>IF(Detail!H7="","","•")</f>
        <v/>
      </c>
      <c r="H15" s="111" t="str">
        <f>IF(Detail!I7="","","•")</f>
        <v/>
      </c>
      <c r="I15" s="111" t="str">
        <f>IF(Detail!J7="","","•")</f>
        <v/>
      </c>
      <c r="J15" s="111" t="str">
        <f>IF(Detail!K7="","","•")</f>
        <v/>
      </c>
      <c r="K15" s="111" t="str">
        <f>IF(Detail!L7="","","•")</f>
        <v/>
      </c>
      <c r="L15" s="111" t="str">
        <f>IF(Detail!M7="","","•")</f>
        <v/>
      </c>
      <c r="M15" s="111" t="str">
        <f>IF(Detail!N7="","","•")</f>
        <v/>
      </c>
      <c r="N15" s="111" t="str">
        <f>IF(Detail!O7="","","•")</f>
        <v/>
      </c>
      <c r="O15" s="111" t="str">
        <f>IF(Detail!P7="","","•")</f>
        <v/>
      </c>
      <c r="P15" s="111" t="str">
        <f>IF(Detail!Q7="","","•")</f>
        <v/>
      </c>
      <c r="Q15" s="113" t="str">
        <f>IF(Detail!R7="","","•")</f>
        <v/>
      </c>
      <c r="R15" s="110" t="str">
        <f>IF(Detail!S7="","","•")</f>
        <v/>
      </c>
      <c r="S15" s="111" t="str">
        <f>IF(Detail!T7="","","•")</f>
        <v/>
      </c>
      <c r="T15" s="111" t="str">
        <f>IF(Detail!U7="","","•")</f>
        <v/>
      </c>
      <c r="U15" s="111" t="str">
        <f>IF(Detail!V7="","","•")</f>
        <v/>
      </c>
      <c r="V15" s="111" t="str">
        <f>IF(Detail!W7="","","•")</f>
        <v/>
      </c>
      <c r="W15" s="113" t="str">
        <f>IF(Detail!X7="","","•")</f>
        <v/>
      </c>
      <c r="X15" s="110" t="str">
        <f>IF(Detail!Y7="","","•")</f>
        <v/>
      </c>
      <c r="Y15" s="113" t="str">
        <f>IF(Detail!Z7="","","•")</f>
        <v/>
      </c>
      <c r="Z15" s="110" t="str">
        <f>IF(Detail!AA7="","","•")</f>
        <v/>
      </c>
      <c r="AA15" s="111" t="str">
        <f>IF(Detail!AB7="","","•")</f>
        <v/>
      </c>
      <c r="AB15" s="111" t="str">
        <f>IF(Detail!AC7="","","•")</f>
        <v/>
      </c>
      <c r="AC15" s="111" t="str">
        <f>IF(Detail!AD7="","","•")</f>
        <v>•</v>
      </c>
      <c r="AD15" s="111" t="str">
        <f>IF(Detail!AE7="","","•")</f>
        <v>•</v>
      </c>
      <c r="AE15" s="111" t="str">
        <f>IF(Detail!AF7="","","•")</f>
        <v/>
      </c>
      <c r="AF15" s="111" t="str">
        <f>IF(Detail!AG7="","","•")</f>
        <v/>
      </c>
      <c r="AG15" s="111" t="str">
        <f>IF(Detail!AH7="","","•")</f>
        <v/>
      </c>
      <c r="AH15" s="111" t="str">
        <f>IF(Detail!AI7="","","•")</f>
        <v/>
      </c>
      <c r="AI15" s="113" t="str">
        <f>IF(Detail!AJ7="","","•")</f>
        <v/>
      </c>
      <c r="AJ15" s="110" t="str">
        <f>IF(Detail!AK7="","","•")</f>
        <v>•</v>
      </c>
      <c r="AK15" s="111" t="str">
        <f>IF(Detail!AL7="","","•")</f>
        <v/>
      </c>
      <c r="AL15" s="111" t="str">
        <f>IF(Detail!AM7="","","•")</f>
        <v/>
      </c>
      <c r="AM15" s="111" t="str">
        <f>IF(Detail!AN7="","","•")</f>
        <v/>
      </c>
      <c r="AN15" s="111" t="str">
        <f>IF(Detail!AO7="","","•")</f>
        <v/>
      </c>
      <c r="AO15" s="111" t="str">
        <f>IF(Detail!AP7="","","•")</f>
        <v>•</v>
      </c>
      <c r="AP15" s="111" t="str">
        <f>IF(Detail!AQ7="","","•")</f>
        <v/>
      </c>
      <c r="AQ15" s="111" t="str">
        <f>IF(Detail!AR7="","","•")</f>
        <v/>
      </c>
      <c r="AR15" s="113" t="str">
        <f>IF(Detail!AS7="","","•")</f>
        <v>•</v>
      </c>
      <c r="AS15" s="110" t="str">
        <f>IF(Detail!AT7="","","•")</f>
        <v>•</v>
      </c>
      <c r="AT15" s="111" t="str">
        <f>IF(Detail!AU7="","","•")</f>
        <v/>
      </c>
      <c r="AU15" s="111" t="str">
        <f>IF(Detail!AV7="","","•")</f>
        <v/>
      </c>
      <c r="AV15" s="113" t="str">
        <f>IF(Detail!AW7="","","•")</f>
        <v/>
      </c>
      <c r="AW15" s="110" t="str">
        <f>IF(Detail!AX7="","","•")</f>
        <v/>
      </c>
      <c r="AX15" s="111" t="str">
        <f>IF(Detail!AY7="","","•")</f>
        <v/>
      </c>
      <c r="AY15" s="111" t="str">
        <f>IF(Detail!AZ7="","","•")</f>
        <v/>
      </c>
      <c r="AZ15" s="111" t="str">
        <f>IF(Detail!BA7="","","•")</f>
        <v/>
      </c>
      <c r="BA15" s="111" t="str">
        <f>IF(Detail!BB7="","","•")</f>
        <v/>
      </c>
      <c r="BB15" s="111" t="str">
        <f>IF(Detail!BC7="","","•")</f>
        <v/>
      </c>
      <c r="BC15" s="113" t="str">
        <f>IF(Detail!BD7="","","•")</f>
        <v/>
      </c>
      <c r="BD15" s="118" t="str">
        <f>IF(Detail!BE7="","","•")</f>
        <v/>
      </c>
      <c r="BE15" s="111" t="str">
        <f>IF(Detail!BF7="","","•")</f>
        <v/>
      </c>
      <c r="BF15" s="123" t="str">
        <f>IF(Detail!BG7="","","•")</f>
        <v>•</v>
      </c>
      <c r="BG15" s="110" t="str">
        <f>IF(Detail!BH7="","","•")</f>
        <v/>
      </c>
      <c r="BH15" s="111" t="str">
        <f>IF(Detail!BI7="","","•")</f>
        <v/>
      </c>
      <c r="BI15" s="111" t="str">
        <f>IF(Detail!BJ7="","","•")</f>
        <v/>
      </c>
      <c r="BJ15" s="113" t="str">
        <f>IF(Detail!BK7="","","•")</f>
        <v/>
      </c>
      <c r="BK15" s="110" t="str">
        <f>IF(Detail!BL7="","","•")</f>
        <v/>
      </c>
      <c r="BL15" s="111" t="str">
        <f>IF(Detail!BM7="","","•")</f>
        <v/>
      </c>
      <c r="BM15" s="111" t="str">
        <f>IF(Detail!BN7="","","•")</f>
        <v/>
      </c>
      <c r="BN15" s="111" t="str">
        <f>IF(Detail!BO7="","","•")</f>
        <v/>
      </c>
      <c r="BO15" s="111" t="str">
        <f>IF(Detail!BP7="","","•")</f>
        <v/>
      </c>
      <c r="BP15" s="111" t="str">
        <f>IF(Detail!BQ7="","","•")</f>
        <v/>
      </c>
      <c r="BQ15" s="113" t="str">
        <f>IF(Detail!BR7="","","•")</f>
        <v/>
      </c>
      <c r="BR15" s="110" t="str">
        <f>IF(Detail!BS7="","","•")</f>
        <v/>
      </c>
      <c r="BS15" s="111" t="str">
        <f>IF(Detail!BT7="","","•")</f>
        <v/>
      </c>
      <c r="BT15" s="111" t="str">
        <f>IF(Detail!BU7="","","•")</f>
        <v/>
      </c>
      <c r="BU15" s="111" t="str">
        <f>IF(Detail!BV7="","","•")</f>
        <v/>
      </c>
      <c r="BV15" s="111" t="str">
        <f>IF(Detail!BW7="","","•")</f>
        <v/>
      </c>
      <c r="BW15" s="111" t="str">
        <f>IF(Detail!BX7="","","•")</f>
        <v/>
      </c>
      <c r="BX15" s="113" t="str">
        <f>IF(Detail!BY7="","","•")</f>
        <v/>
      </c>
      <c r="BY15" s="118" t="str">
        <f>IF(Detail!BZ7="","","•")</f>
        <v>•</v>
      </c>
      <c r="BZ15" s="111" t="str">
        <f>IF(Detail!CA7="","","•")</f>
        <v>•</v>
      </c>
      <c r="CA15" s="111" t="str">
        <f>IF(Detail!CB7="","","•")</f>
        <v>•</v>
      </c>
      <c r="CB15" s="113" t="str">
        <f>IF(Detail!CC7="","","•")</f>
        <v>•</v>
      </c>
    </row>
    <row r="16" spans="1:80" ht="21">
      <c r="A16" s="104" t="str">
        <f>+Detail!F8</f>
        <v>SPDR FTSE UK All Share UCITS ETF</v>
      </c>
      <c r="B16" s="104" t="str">
        <f>+Detail!B8</f>
        <v>IE00B7452L46</v>
      </c>
      <c r="C16" s="104" t="str">
        <f>Detail!C8</f>
        <v>Equity</v>
      </c>
      <c r="D16" s="104" t="str">
        <f>+Detail!D8</f>
        <v>T+1</v>
      </c>
      <c r="E16" s="104" t="str">
        <f>+Detail!E8</f>
        <v>UK</v>
      </c>
      <c r="F16" s="110" t="str">
        <f>IF(Detail!G8="","","•")</f>
        <v>•</v>
      </c>
      <c r="G16" s="111" t="str">
        <f>IF(Detail!H8="","","•")</f>
        <v/>
      </c>
      <c r="H16" s="111" t="str">
        <f>IF(Detail!I8="","","•")</f>
        <v/>
      </c>
      <c r="I16" s="111" t="str">
        <f>IF(Detail!J8="","","•")</f>
        <v/>
      </c>
      <c r="J16" s="111" t="str">
        <f>IF(Detail!K8="","","•")</f>
        <v/>
      </c>
      <c r="K16" s="111" t="str">
        <f>IF(Detail!L8="","","•")</f>
        <v/>
      </c>
      <c r="L16" s="111" t="str">
        <f>IF(Detail!M8="","","•")</f>
        <v/>
      </c>
      <c r="M16" s="111" t="str">
        <f>IF(Detail!N8="","","•")</f>
        <v/>
      </c>
      <c r="N16" s="111" t="str">
        <f>IF(Detail!O8="","","•")</f>
        <v/>
      </c>
      <c r="O16" s="111" t="str">
        <f>IF(Detail!P8="","","•")</f>
        <v/>
      </c>
      <c r="P16" s="111" t="str">
        <f>IF(Detail!Q8="","","•")</f>
        <v/>
      </c>
      <c r="Q16" s="113" t="str">
        <f>IF(Detail!R8="","","•")</f>
        <v/>
      </c>
      <c r="R16" s="110" t="str">
        <f>IF(Detail!S8="","","•")</f>
        <v/>
      </c>
      <c r="S16" s="111" t="str">
        <f>IF(Detail!T8="","","•")</f>
        <v/>
      </c>
      <c r="T16" s="111" t="str">
        <f>IF(Detail!U8="","","•")</f>
        <v/>
      </c>
      <c r="U16" s="111" t="str">
        <f>IF(Detail!V8="","","•")</f>
        <v/>
      </c>
      <c r="V16" s="111" t="str">
        <f>IF(Detail!W8="","","•")</f>
        <v/>
      </c>
      <c r="W16" s="113" t="str">
        <f>IF(Detail!X8="","","•")</f>
        <v/>
      </c>
      <c r="X16" s="110" t="str">
        <f>IF(Detail!Y8="","","•")</f>
        <v/>
      </c>
      <c r="Y16" s="113" t="str">
        <f>IF(Detail!Z8="","","•")</f>
        <v/>
      </c>
      <c r="Z16" s="110" t="str">
        <f>IF(Detail!AA8="","","•")</f>
        <v/>
      </c>
      <c r="AA16" s="111" t="str">
        <f>IF(Detail!AB8="","","•")</f>
        <v/>
      </c>
      <c r="AB16" s="111" t="str">
        <f>IF(Detail!AC8="","","•")</f>
        <v/>
      </c>
      <c r="AC16" s="111" t="str">
        <f>IF(Detail!AD8="","","•")</f>
        <v>•</v>
      </c>
      <c r="AD16" s="111" t="str">
        <f>IF(Detail!AE8="","","•")</f>
        <v>•</v>
      </c>
      <c r="AE16" s="111" t="str">
        <f>IF(Detail!AF8="","","•")</f>
        <v/>
      </c>
      <c r="AF16" s="111" t="str">
        <f>IF(Detail!AG8="","","•")</f>
        <v/>
      </c>
      <c r="AG16" s="111" t="str">
        <f>IF(Detail!AH8="","","•")</f>
        <v/>
      </c>
      <c r="AH16" s="111" t="str">
        <f>IF(Detail!AI8="","","•")</f>
        <v/>
      </c>
      <c r="AI16" s="113" t="str">
        <f>IF(Detail!AJ8="","","•")</f>
        <v/>
      </c>
      <c r="AJ16" s="110" t="str">
        <f>IF(Detail!AK8="","","•")</f>
        <v/>
      </c>
      <c r="AK16" s="111" t="str">
        <f>IF(Detail!AL8="","","•")</f>
        <v/>
      </c>
      <c r="AL16" s="111" t="str">
        <f>IF(Detail!AM8="","","•")</f>
        <v/>
      </c>
      <c r="AM16" s="111" t="str">
        <f>IF(Detail!AN8="","","•")</f>
        <v/>
      </c>
      <c r="AN16" s="111" t="str">
        <f>IF(Detail!AO8="","","•")</f>
        <v/>
      </c>
      <c r="AO16" s="111" t="str">
        <f>IF(Detail!AP8="","","•")</f>
        <v>•</v>
      </c>
      <c r="AP16" s="111" t="str">
        <f>IF(Detail!AQ8="","","•")</f>
        <v/>
      </c>
      <c r="AQ16" s="111" t="str">
        <f>IF(Detail!AR8="","","•")</f>
        <v/>
      </c>
      <c r="AR16" s="113" t="str">
        <f>IF(Detail!AS8="","","•")</f>
        <v>•</v>
      </c>
      <c r="AS16" s="110" t="str">
        <f>IF(Detail!AT8="","","•")</f>
        <v/>
      </c>
      <c r="AT16" s="111" t="str">
        <f>IF(Detail!AU8="","","•")</f>
        <v/>
      </c>
      <c r="AU16" s="111" t="str">
        <f>IF(Detail!AV8="","","•")</f>
        <v/>
      </c>
      <c r="AV16" s="113" t="str">
        <f>IF(Detail!AW8="","","•")</f>
        <v/>
      </c>
      <c r="AW16" s="110" t="str">
        <f>IF(Detail!AX8="","","•")</f>
        <v/>
      </c>
      <c r="AX16" s="111" t="str">
        <f>IF(Detail!AY8="","","•")</f>
        <v/>
      </c>
      <c r="AY16" s="111" t="str">
        <f>IF(Detail!AZ8="","","•")</f>
        <v/>
      </c>
      <c r="AZ16" s="111" t="str">
        <f>IF(Detail!BA8="","","•")</f>
        <v/>
      </c>
      <c r="BA16" s="111" t="str">
        <f>IF(Detail!BB8="","","•")</f>
        <v/>
      </c>
      <c r="BB16" s="111" t="str">
        <f>IF(Detail!BC8="","","•")</f>
        <v/>
      </c>
      <c r="BC16" s="113" t="str">
        <f>IF(Detail!BD8="","","•")</f>
        <v/>
      </c>
      <c r="BD16" s="118" t="str">
        <f>IF(Detail!BE8="","","•")</f>
        <v/>
      </c>
      <c r="BE16" s="111" t="str">
        <f>IF(Detail!BF8="","","•")</f>
        <v/>
      </c>
      <c r="BF16" s="123" t="str">
        <f>IF(Detail!BG8="","","•")</f>
        <v>•</v>
      </c>
      <c r="BG16" s="110" t="str">
        <f>IF(Detail!BH8="","","•")</f>
        <v/>
      </c>
      <c r="BH16" s="111" t="str">
        <f>IF(Detail!BI8="","","•")</f>
        <v/>
      </c>
      <c r="BI16" s="111" t="str">
        <f>IF(Detail!BJ8="","","•")</f>
        <v/>
      </c>
      <c r="BJ16" s="113" t="str">
        <f>IF(Detail!BK8="","","•")</f>
        <v/>
      </c>
      <c r="BK16" s="110" t="str">
        <f>IF(Detail!BL8="","","•")</f>
        <v/>
      </c>
      <c r="BL16" s="111" t="str">
        <f>IF(Detail!BM8="","","•")</f>
        <v/>
      </c>
      <c r="BM16" s="111" t="str">
        <f>IF(Detail!BN8="","","•")</f>
        <v/>
      </c>
      <c r="BN16" s="111" t="str">
        <f>IF(Detail!BO8="","","•")</f>
        <v/>
      </c>
      <c r="BO16" s="111" t="str">
        <f>IF(Detail!BP8="","","•")</f>
        <v/>
      </c>
      <c r="BP16" s="111" t="str">
        <f>IF(Detail!BQ8="","","•")</f>
        <v/>
      </c>
      <c r="BQ16" s="113" t="str">
        <f>IF(Detail!BR8="","","•")</f>
        <v/>
      </c>
      <c r="BR16" s="110" t="str">
        <f>IF(Detail!BS8="","","•")</f>
        <v/>
      </c>
      <c r="BS16" s="111" t="str">
        <f>IF(Detail!BT8="","","•")</f>
        <v/>
      </c>
      <c r="BT16" s="111" t="str">
        <f>IF(Detail!BU8="","","•")</f>
        <v/>
      </c>
      <c r="BU16" s="111" t="str">
        <f>IF(Detail!BV8="","","•")</f>
        <v/>
      </c>
      <c r="BV16" s="111" t="str">
        <f>IF(Detail!BW8="","","•")</f>
        <v/>
      </c>
      <c r="BW16" s="111" t="str">
        <f>IF(Detail!BX8="","","•")</f>
        <v/>
      </c>
      <c r="BX16" s="113" t="str">
        <f>IF(Detail!BY8="","","•")</f>
        <v/>
      </c>
      <c r="BY16" s="126" t="s">
        <v>496</v>
      </c>
      <c r="BZ16" s="111" t="str">
        <f>IF(Detail!CA8="","","•")</f>
        <v>•</v>
      </c>
      <c r="CA16" s="111" t="str">
        <f>IF(Detail!CB8="","","•")</f>
        <v>•</v>
      </c>
      <c r="CB16" s="112" t="s">
        <v>496</v>
      </c>
    </row>
    <row r="17" spans="1:80" ht="21">
      <c r="A17" s="104" t="str">
        <f>+Detail!F9</f>
        <v>SPDR S&amp;P 500 UCITS ETF</v>
      </c>
      <c r="B17" s="104" t="str">
        <f>+Detail!B9</f>
        <v>IE00B6YX5C33</v>
      </c>
      <c r="C17" s="104" t="str">
        <f>Detail!C9</f>
        <v>Equity</v>
      </c>
      <c r="D17" s="104" t="str">
        <f>+Detail!D9</f>
        <v>T+1</v>
      </c>
      <c r="E17" s="104" t="str">
        <f>+Detail!E9</f>
        <v>US</v>
      </c>
      <c r="F17" s="110" t="str">
        <f>IF(Detail!G9="","","•")</f>
        <v>•</v>
      </c>
      <c r="G17" s="111" t="str">
        <f>IF(Detail!H9="","","•")</f>
        <v/>
      </c>
      <c r="H17" s="111" t="str">
        <f>IF(Detail!I9="","","•")</f>
        <v/>
      </c>
      <c r="I17" s="111" t="str">
        <f>IF(Detail!J9="","","•")</f>
        <v/>
      </c>
      <c r="J17" s="111" t="str">
        <f>IF(Detail!K9="","","•")</f>
        <v>•</v>
      </c>
      <c r="K17" s="111" t="str">
        <f>IF(Detail!L9="","","•")</f>
        <v/>
      </c>
      <c r="L17" s="111" t="str">
        <f>IF(Detail!M9="","","•")</f>
        <v/>
      </c>
      <c r="M17" s="111" t="str">
        <f>IF(Detail!N9="","","•")</f>
        <v/>
      </c>
      <c r="N17" s="111" t="str">
        <f>IF(Detail!O9="","","•")</f>
        <v/>
      </c>
      <c r="O17" s="111" t="str">
        <f>IF(Detail!P9="","","•")</f>
        <v/>
      </c>
      <c r="P17" s="111" t="str">
        <f>IF(Detail!Q9="","","•")</f>
        <v/>
      </c>
      <c r="Q17" s="113" t="str">
        <f>IF(Detail!R9="","","•")</f>
        <v/>
      </c>
      <c r="R17" s="110" t="str">
        <f>IF(Detail!S9="","","•")</f>
        <v/>
      </c>
      <c r="S17" s="111" t="str">
        <f>IF(Detail!T9="","","•")</f>
        <v/>
      </c>
      <c r="T17" s="111" t="str">
        <f>IF(Detail!U9="","","•")</f>
        <v>•</v>
      </c>
      <c r="U17" s="111" t="str">
        <f>IF(Detail!V9="","","•")</f>
        <v/>
      </c>
      <c r="V17" s="111" t="str">
        <f>IF(Detail!W9="","","•")</f>
        <v/>
      </c>
      <c r="W17" s="113" t="str">
        <f>IF(Detail!X9="","","•")</f>
        <v/>
      </c>
      <c r="X17" s="110" t="str">
        <f>IF(Detail!Y9="","","•")</f>
        <v/>
      </c>
      <c r="Y17" s="113" t="str">
        <f>IF(Detail!Z9="","","•")</f>
        <v/>
      </c>
      <c r="Z17" s="110" t="str">
        <f>IF(Detail!AA9="","","•")</f>
        <v/>
      </c>
      <c r="AA17" s="111" t="str">
        <f>IF(Detail!AB9="","","•")</f>
        <v/>
      </c>
      <c r="AB17" s="111" t="str">
        <f>IF(Detail!AC9="","","•")</f>
        <v/>
      </c>
      <c r="AC17" s="111" t="str">
        <f>IF(Detail!AD9="","","•")</f>
        <v>•</v>
      </c>
      <c r="AD17" s="111" t="str">
        <f>IF(Detail!AE9="","","•")</f>
        <v>•</v>
      </c>
      <c r="AE17" s="111" t="str">
        <f>IF(Detail!AF9="","","•")</f>
        <v/>
      </c>
      <c r="AF17" s="111" t="str">
        <f>IF(Detail!AG9="","","•")</f>
        <v/>
      </c>
      <c r="AG17" s="111" t="str">
        <f>IF(Detail!AH9="","","•")</f>
        <v/>
      </c>
      <c r="AH17" s="111" t="str">
        <f>IF(Detail!AI9="","","•")</f>
        <v/>
      </c>
      <c r="AI17" s="113" t="str">
        <f>IF(Detail!AJ9="","","•")</f>
        <v/>
      </c>
      <c r="AJ17" s="110" t="str">
        <f>IF(Detail!AK9="","","•")</f>
        <v/>
      </c>
      <c r="AK17" s="111" t="str">
        <f>IF(Detail!AL9="","","•")</f>
        <v/>
      </c>
      <c r="AL17" s="111" t="str">
        <f>IF(Detail!AM9="","","•")</f>
        <v/>
      </c>
      <c r="AM17" s="111" t="str">
        <f>IF(Detail!AN9="","","•")</f>
        <v/>
      </c>
      <c r="AN17" s="111" t="str">
        <f>IF(Detail!AO9="","","•")</f>
        <v/>
      </c>
      <c r="AO17" s="111" t="str">
        <f>IF(Detail!AP9="","","•")</f>
        <v>•</v>
      </c>
      <c r="AP17" s="111" t="str">
        <f>IF(Detail!AQ9="","","•")</f>
        <v/>
      </c>
      <c r="AQ17" s="111" t="str">
        <f>IF(Detail!AR9="","","•")</f>
        <v/>
      </c>
      <c r="AR17" s="113" t="str">
        <f>IF(Detail!AS9="","","•")</f>
        <v>•</v>
      </c>
      <c r="AS17" s="110" t="str">
        <f>IF(Detail!AT9="","","•")</f>
        <v/>
      </c>
      <c r="AT17" s="111" t="str">
        <f>IF(Detail!AU9="","","•")</f>
        <v/>
      </c>
      <c r="AU17" s="111" t="str">
        <f>IF(Detail!AV9="","","•")</f>
        <v/>
      </c>
      <c r="AV17" s="113" t="str">
        <f>IF(Detail!AW9="","","•")</f>
        <v/>
      </c>
      <c r="AW17" s="110" t="str">
        <f>IF(Detail!AX9="","","•")</f>
        <v/>
      </c>
      <c r="AX17" s="111" t="str">
        <f>IF(Detail!AY9="","","•")</f>
        <v>•</v>
      </c>
      <c r="AY17" s="111" t="str">
        <f>IF(Detail!AZ9="","","•")</f>
        <v/>
      </c>
      <c r="AZ17" s="111" t="str">
        <f>IF(Detail!BA9="","","•")</f>
        <v/>
      </c>
      <c r="BA17" s="111" t="str">
        <f>IF(Detail!BB9="","","•")</f>
        <v/>
      </c>
      <c r="BB17" s="111" t="str">
        <f>IF(Detail!BC9="","","•")</f>
        <v/>
      </c>
      <c r="BC17" s="113" t="str">
        <f>IF(Detail!BD9="","","•")</f>
        <v/>
      </c>
      <c r="BD17" s="118" t="str">
        <f>IF(Detail!BE9="","","•")</f>
        <v/>
      </c>
      <c r="BE17" s="111" t="str">
        <f>IF(Detail!BF9="","","•")</f>
        <v/>
      </c>
      <c r="BF17" s="123" t="str">
        <f>IF(Detail!BG9="","","•")</f>
        <v>•</v>
      </c>
      <c r="BG17" s="110" t="str">
        <f>IF(Detail!BH9="","","•")</f>
        <v>•</v>
      </c>
      <c r="BH17" s="111" t="str">
        <f>IF(Detail!BI9="","","•")</f>
        <v/>
      </c>
      <c r="BI17" s="111" t="str">
        <f>IF(Detail!BJ9="","","•")</f>
        <v/>
      </c>
      <c r="BJ17" s="113" t="str">
        <f>IF(Detail!BK9="","","•")</f>
        <v/>
      </c>
      <c r="BK17" s="110" t="str">
        <f>IF(Detail!BL9="","","•")</f>
        <v/>
      </c>
      <c r="BL17" s="111" t="str">
        <f>IF(Detail!BM9="","","•")</f>
        <v/>
      </c>
      <c r="BM17" s="111" t="str">
        <f>IF(Detail!BN9="","","•")</f>
        <v/>
      </c>
      <c r="BN17" s="111" t="str">
        <f>IF(Detail!BO9="","","•")</f>
        <v/>
      </c>
      <c r="BO17" s="111" t="str">
        <f>IF(Detail!BP9="","","•")</f>
        <v/>
      </c>
      <c r="BP17" s="111" t="str">
        <f>IF(Detail!BQ9="","","•")</f>
        <v/>
      </c>
      <c r="BQ17" s="113" t="str">
        <f>IF(Detail!BR9="","","•")</f>
        <v/>
      </c>
      <c r="BR17" s="110" t="str">
        <f>IF(Detail!BS9="","","•")</f>
        <v/>
      </c>
      <c r="BS17" s="111" t="str">
        <f>IF(Detail!BT9="","","•")</f>
        <v/>
      </c>
      <c r="BT17" s="111" t="str">
        <f>IF(Detail!BU9="","","•")</f>
        <v/>
      </c>
      <c r="BU17" s="111" t="str">
        <f>IF(Detail!BV9="","","•")</f>
        <v/>
      </c>
      <c r="BV17" s="111" t="str">
        <f>IF(Detail!BW9="","","•")</f>
        <v/>
      </c>
      <c r="BW17" s="111" t="str">
        <f>IF(Detail!BX9="","","•")</f>
        <v/>
      </c>
      <c r="BX17" s="113" t="str">
        <f>IF(Detail!BY9="","","•")</f>
        <v>•</v>
      </c>
      <c r="BY17" s="126" t="s">
        <v>496</v>
      </c>
      <c r="BZ17" s="111" t="str">
        <f>IF(Detail!CA9="","","•")</f>
        <v>•</v>
      </c>
      <c r="CA17" s="111" t="str">
        <f>IF(Detail!CB9="","","•")</f>
        <v>•</v>
      </c>
      <c r="CB17" s="112" t="s">
        <v>496</v>
      </c>
    </row>
    <row r="18" spans="1:80" ht="21">
      <c r="A18" s="104" t="str">
        <f>+Detail!F10</f>
        <v>SPDR S&amp;P 500 ESG Screened UCITS ETF</v>
      </c>
      <c r="B18" s="104" t="str">
        <f>+Detail!B10</f>
        <v>IE00BH4GPZ28</v>
      </c>
      <c r="C18" s="104" t="str">
        <f>Detail!C10</f>
        <v>Equity</v>
      </c>
      <c r="D18" s="104" t="str">
        <f>+Detail!D10</f>
        <v>T+1</v>
      </c>
      <c r="E18" s="104" t="str">
        <f>+Detail!E10</f>
        <v>US</v>
      </c>
      <c r="F18" s="110" t="str">
        <f>IF(Detail!G10="","","•")</f>
        <v>•</v>
      </c>
      <c r="G18" s="111" t="str">
        <f>IF(Detail!H10="","","•")</f>
        <v/>
      </c>
      <c r="H18" s="111" t="str">
        <f>IF(Detail!I10="","","•")</f>
        <v/>
      </c>
      <c r="I18" s="111" t="str">
        <f>IF(Detail!J10="","","•")</f>
        <v/>
      </c>
      <c r="J18" s="111" t="str">
        <f>IF(Detail!K10="","","•")</f>
        <v>•</v>
      </c>
      <c r="K18" s="111" t="str">
        <f>IF(Detail!L10="","","•")</f>
        <v/>
      </c>
      <c r="L18" s="111" t="str">
        <f>IF(Detail!M10="","","•")</f>
        <v/>
      </c>
      <c r="M18" s="111" t="str">
        <f>IF(Detail!N10="","","•")</f>
        <v/>
      </c>
      <c r="N18" s="111" t="str">
        <f>IF(Detail!O10="","","•")</f>
        <v/>
      </c>
      <c r="O18" s="111" t="str">
        <f>IF(Detail!P10="","","•")</f>
        <v/>
      </c>
      <c r="P18" s="111" t="str">
        <f>IF(Detail!Q10="","","•")</f>
        <v/>
      </c>
      <c r="Q18" s="113" t="str">
        <f>IF(Detail!R10="","","•")</f>
        <v/>
      </c>
      <c r="R18" s="110" t="str">
        <f>IF(Detail!S10="","","•")</f>
        <v/>
      </c>
      <c r="S18" s="111" t="str">
        <f>IF(Detail!T10="","","•")</f>
        <v/>
      </c>
      <c r="T18" s="111" t="str">
        <f>IF(Detail!U10="","","•")</f>
        <v>•</v>
      </c>
      <c r="U18" s="111" t="str">
        <f>IF(Detail!V10="","","•")</f>
        <v/>
      </c>
      <c r="V18" s="111" t="str">
        <f>IF(Detail!W10="","","•")</f>
        <v/>
      </c>
      <c r="W18" s="113" t="str">
        <f>IF(Detail!X10="","","•")</f>
        <v/>
      </c>
      <c r="X18" s="110" t="str">
        <f>IF(Detail!Y10="","","•")</f>
        <v/>
      </c>
      <c r="Y18" s="113" t="str">
        <f>IF(Detail!Z10="","","•")</f>
        <v/>
      </c>
      <c r="Z18" s="110" t="str">
        <f>IF(Detail!AA10="","","•")</f>
        <v/>
      </c>
      <c r="AA18" s="111" t="str">
        <f>IF(Detail!AB10="","","•")</f>
        <v/>
      </c>
      <c r="AB18" s="111" t="str">
        <f>IF(Detail!AC10="","","•")</f>
        <v/>
      </c>
      <c r="AC18" s="111" t="str">
        <f>IF(Detail!AD10="","","•")</f>
        <v>•</v>
      </c>
      <c r="AD18" s="111" t="str">
        <f>IF(Detail!AE10="","","•")</f>
        <v>•</v>
      </c>
      <c r="AE18" s="111" t="str">
        <f>IF(Detail!AF10="","","•")</f>
        <v/>
      </c>
      <c r="AF18" s="111" t="str">
        <f>IF(Detail!AG10="","","•")</f>
        <v/>
      </c>
      <c r="AG18" s="111" t="str">
        <f>IF(Detail!AH10="","","•")</f>
        <v/>
      </c>
      <c r="AH18" s="111" t="str">
        <f>IF(Detail!AI10="","","•")</f>
        <v/>
      </c>
      <c r="AI18" s="113" t="str">
        <f>IF(Detail!AJ10="","","•")</f>
        <v/>
      </c>
      <c r="AJ18" s="110" t="str">
        <f>IF(Detail!AK10="","","•")</f>
        <v/>
      </c>
      <c r="AK18" s="111" t="str">
        <f>IF(Detail!AL10="","","•")</f>
        <v/>
      </c>
      <c r="AL18" s="111" t="str">
        <f>IF(Detail!AM10="","","•")</f>
        <v/>
      </c>
      <c r="AM18" s="111" t="str">
        <f>IF(Detail!AN10="","","•")</f>
        <v/>
      </c>
      <c r="AN18" s="111" t="str">
        <f>IF(Detail!AO10="","","•")</f>
        <v/>
      </c>
      <c r="AO18" s="111" t="str">
        <f>IF(Detail!AP10="","","•")</f>
        <v>•</v>
      </c>
      <c r="AP18" s="111" t="str">
        <f>IF(Detail!AQ10="","","•")</f>
        <v/>
      </c>
      <c r="AQ18" s="111" t="str">
        <f>IF(Detail!AR10="","","•")</f>
        <v/>
      </c>
      <c r="AR18" s="113" t="str">
        <f>IF(Detail!AS10="","","•")</f>
        <v>•</v>
      </c>
      <c r="AS18" s="110" t="str">
        <f>IF(Detail!AT10="","","•")</f>
        <v/>
      </c>
      <c r="AT18" s="111" t="str">
        <f>IF(Detail!AU10="","","•")</f>
        <v/>
      </c>
      <c r="AU18" s="111" t="str">
        <f>IF(Detail!AV10="","","•")</f>
        <v/>
      </c>
      <c r="AV18" s="113" t="str">
        <f>IF(Detail!AW10="","","•")</f>
        <v/>
      </c>
      <c r="AW18" s="110" t="str">
        <f>IF(Detail!AX10="","","•")</f>
        <v/>
      </c>
      <c r="AX18" s="111" t="str">
        <f>IF(Detail!AY10="","","•")</f>
        <v>•</v>
      </c>
      <c r="AY18" s="111" t="str">
        <f>IF(Detail!AZ10="","","•")</f>
        <v/>
      </c>
      <c r="AZ18" s="111" t="str">
        <f>IF(Detail!BA10="","","•")</f>
        <v/>
      </c>
      <c r="BA18" s="111" t="str">
        <f>IF(Detail!BB10="","","•")</f>
        <v/>
      </c>
      <c r="BB18" s="111" t="str">
        <f>IF(Detail!BC10="","","•")</f>
        <v/>
      </c>
      <c r="BC18" s="113" t="str">
        <f>IF(Detail!BD10="","","•")</f>
        <v/>
      </c>
      <c r="BD18" s="118" t="str">
        <f>IF(Detail!BE10="","","•")</f>
        <v/>
      </c>
      <c r="BE18" s="111" t="str">
        <f>IF(Detail!BF10="","","•")</f>
        <v/>
      </c>
      <c r="BF18" s="123" t="str">
        <f>IF(Detail!BG10="","","•")</f>
        <v>•</v>
      </c>
      <c r="BG18" s="110" t="str">
        <f>IF(Detail!BH10="","","•")</f>
        <v>•</v>
      </c>
      <c r="BH18" s="111" t="str">
        <f>IF(Detail!BI10="","","•")</f>
        <v/>
      </c>
      <c r="BI18" s="111" t="str">
        <f>IF(Detail!BJ10="","","•")</f>
        <v/>
      </c>
      <c r="BJ18" s="113" t="str">
        <f>IF(Detail!BK10="","","•")</f>
        <v/>
      </c>
      <c r="BK18" s="110" t="str">
        <f>IF(Detail!BL10="","","•")</f>
        <v/>
      </c>
      <c r="BL18" s="111" t="str">
        <f>IF(Detail!BM10="","","•")</f>
        <v/>
      </c>
      <c r="BM18" s="111" t="str">
        <f>IF(Detail!BN10="","","•")</f>
        <v/>
      </c>
      <c r="BN18" s="111" t="str">
        <f>IF(Detail!BO10="","","•")</f>
        <v/>
      </c>
      <c r="BO18" s="111" t="str">
        <f>IF(Detail!BP10="","","•")</f>
        <v/>
      </c>
      <c r="BP18" s="111" t="str">
        <f>IF(Detail!BQ10="","","•")</f>
        <v/>
      </c>
      <c r="BQ18" s="113" t="str">
        <f>IF(Detail!BR10="","","•")</f>
        <v/>
      </c>
      <c r="BR18" s="110" t="str">
        <f>IF(Detail!BS10="","","•")</f>
        <v/>
      </c>
      <c r="BS18" s="111" t="str">
        <f>IF(Detail!BT10="","","•")</f>
        <v/>
      </c>
      <c r="BT18" s="111" t="str">
        <f>IF(Detail!BU10="","","•")</f>
        <v/>
      </c>
      <c r="BU18" s="111" t="str">
        <f>IF(Detail!BV10="","","•")</f>
        <v/>
      </c>
      <c r="BV18" s="111" t="str">
        <f>IF(Detail!BW10="","","•")</f>
        <v/>
      </c>
      <c r="BW18" s="111" t="str">
        <f>IF(Detail!BX10="","","•")</f>
        <v/>
      </c>
      <c r="BX18" s="113" t="str">
        <f>IF(Detail!BY10="","","•")</f>
        <v>•</v>
      </c>
      <c r="BY18" s="126" t="s">
        <v>496</v>
      </c>
      <c r="BZ18" s="111" t="str">
        <f>IF(Detail!CA10="","","•")</f>
        <v>•</v>
      </c>
      <c r="CA18" s="111" t="str">
        <f>IF(Detail!CB10="","","•")</f>
        <v>•</v>
      </c>
      <c r="CB18" s="112" t="s">
        <v>496</v>
      </c>
    </row>
    <row r="19" spans="1:80" ht="21">
      <c r="A19" s="104" t="str">
        <f>+Detail!F11</f>
        <v>SPDR S&amp;P 500 Low Volatility UCITS ETF</v>
      </c>
      <c r="B19" s="104" t="str">
        <f>+Detail!B11</f>
        <v>IE00B802KR88</v>
      </c>
      <c r="C19" s="104" t="str">
        <f>Detail!C11</f>
        <v>Equity</v>
      </c>
      <c r="D19" s="104" t="str">
        <f>+Detail!D11</f>
        <v>T+1</v>
      </c>
      <c r="E19" s="104" t="str">
        <f>+Detail!E11</f>
        <v>US</v>
      </c>
      <c r="F19" s="110" t="str">
        <f>IF(Detail!G11="","","•")</f>
        <v>•</v>
      </c>
      <c r="G19" s="111" t="str">
        <f>IF(Detail!H11="","","•")</f>
        <v/>
      </c>
      <c r="H19" s="111" t="str">
        <f>IF(Detail!I11="","","•")</f>
        <v/>
      </c>
      <c r="I19" s="111" t="str">
        <f>IF(Detail!J11="","","•")</f>
        <v/>
      </c>
      <c r="J19" s="111" t="str">
        <f>IF(Detail!K11="","","•")</f>
        <v>•</v>
      </c>
      <c r="K19" s="111" t="str">
        <f>IF(Detail!L11="","","•")</f>
        <v/>
      </c>
      <c r="L19" s="111" t="str">
        <f>IF(Detail!M11="","","•")</f>
        <v/>
      </c>
      <c r="M19" s="111" t="str">
        <f>IF(Detail!N11="","","•")</f>
        <v/>
      </c>
      <c r="N19" s="111" t="str">
        <f>IF(Detail!O11="","","•")</f>
        <v/>
      </c>
      <c r="O19" s="111" t="str">
        <f>IF(Detail!P11="","","•")</f>
        <v/>
      </c>
      <c r="P19" s="111" t="str">
        <f>IF(Detail!Q11="","","•")</f>
        <v/>
      </c>
      <c r="Q19" s="113" t="str">
        <f>IF(Detail!R11="","","•")</f>
        <v/>
      </c>
      <c r="R19" s="110" t="str">
        <f>IF(Detail!S11="","","•")</f>
        <v/>
      </c>
      <c r="S19" s="111" t="str">
        <f>IF(Detail!T11="","","•")</f>
        <v/>
      </c>
      <c r="T19" s="111" t="str">
        <f>IF(Detail!U11="","","•")</f>
        <v>•</v>
      </c>
      <c r="U19" s="111" t="str">
        <f>IF(Detail!V11="","","•")</f>
        <v/>
      </c>
      <c r="V19" s="111" t="str">
        <f>IF(Detail!W11="","","•")</f>
        <v/>
      </c>
      <c r="W19" s="113" t="str">
        <f>IF(Detail!X11="","","•")</f>
        <v/>
      </c>
      <c r="X19" s="110" t="str">
        <f>IF(Detail!Y11="","","•")</f>
        <v/>
      </c>
      <c r="Y19" s="113" t="str">
        <f>IF(Detail!Z11="","","•")</f>
        <v/>
      </c>
      <c r="Z19" s="110" t="str">
        <f>IF(Detail!AA11="","","•")</f>
        <v/>
      </c>
      <c r="AA19" s="111" t="str">
        <f>IF(Detail!AB11="","","•")</f>
        <v/>
      </c>
      <c r="AB19" s="111" t="str">
        <f>IF(Detail!AC11="","","•")</f>
        <v/>
      </c>
      <c r="AC19" s="111" t="str">
        <f>IF(Detail!AD11="","","•")</f>
        <v>•</v>
      </c>
      <c r="AD19" s="111" t="str">
        <f>IF(Detail!AE11="","","•")</f>
        <v>•</v>
      </c>
      <c r="AE19" s="111" t="str">
        <f>IF(Detail!AF11="","","•")</f>
        <v/>
      </c>
      <c r="AF19" s="111" t="str">
        <f>IF(Detail!AG11="","","•")</f>
        <v/>
      </c>
      <c r="AG19" s="111" t="str">
        <f>IF(Detail!AH11="","","•")</f>
        <v/>
      </c>
      <c r="AH19" s="111" t="str">
        <f>IF(Detail!AI11="","","•")</f>
        <v/>
      </c>
      <c r="AI19" s="113" t="str">
        <f>IF(Detail!AJ11="","","•")</f>
        <v/>
      </c>
      <c r="AJ19" s="110" t="str">
        <f>IF(Detail!AK11="","","•")</f>
        <v/>
      </c>
      <c r="AK19" s="111" t="str">
        <f>IF(Detail!AL11="","","•")</f>
        <v/>
      </c>
      <c r="AL19" s="111" t="str">
        <f>IF(Detail!AM11="","","•")</f>
        <v/>
      </c>
      <c r="AM19" s="111" t="str">
        <f>IF(Detail!AN11="","","•")</f>
        <v/>
      </c>
      <c r="AN19" s="111" t="str">
        <f>IF(Detail!AO11="","","•")</f>
        <v/>
      </c>
      <c r="AO19" s="111" t="str">
        <f>IF(Detail!AP11="","","•")</f>
        <v>•</v>
      </c>
      <c r="AP19" s="111" t="str">
        <f>IF(Detail!AQ11="","","•")</f>
        <v/>
      </c>
      <c r="AQ19" s="111" t="str">
        <f>IF(Detail!AR11="","","•")</f>
        <v/>
      </c>
      <c r="AR19" s="113" t="str">
        <f>IF(Detail!AS11="","","•")</f>
        <v>•</v>
      </c>
      <c r="AS19" s="110" t="str">
        <f>IF(Detail!AT11="","","•")</f>
        <v/>
      </c>
      <c r="AT19" s="111" t="str">
        <f>IF(Detail!AU11="","","•")</f>
        <v/>
      </c>
      <c r="AU19" s="111" t="str">
        <f>IF(Detail!AV11="","","•")</f>
        <v/>
      </c>
      <c r="AV19" s="113" t="str">
        <f>IF(Detail!AW11="","","•")</f>
        <v/>
      </c>
      <c r="AW19" s="110" t="str">
        <f>IF(Detail!AX11="","","•")</f>
        <v/>
      </c>
      <c r="AX19" s="111" t="str">
        <f>IF(Detail!AY11="","","•")</f>
        <v>•</v>
      </c>
      <c r="AY19" s="111" t="str">
        <f>IF(Detail!AZ11="","","•")</f>
        <v/>
      </c>
      <c r="AZ19" s="111" t="str">
        <f>IF(Detail!BA11="","","•")</f>
        <v/>
      </c>
      <c r="BA19" s="111" t="str">
        <f>IF(Detail!BB11="","","•")</f>
        <v/>
      </c>
      <c r="BB19" s="111" t="str">
        <f>IF(Detail!BC11="","","•")</f>
        <v/>
      </c>
      <c r="BC19" s="113" t="str">
        <f>IF(Detail!BD11="","","•")</f>
        <v/>
      </c>
      <c r="BD19" s="118" t="str">
        <f>IF(Detail!BE11="","","•")</f>
        <v/>
      </c>
      <c r="BE19" s="111" t="str">
        <f>IF(Detail!BF11="","","•")</f>
        <v/>
      </c>
      <c r="BF19" s="123" t="str">
        <f>IF(Detail!BG11="","","•")</f>
        <v>•</v>
      </c>
      <c r="BG19" s="110" t="str">
        <f>IF(Detail!BH11="","","•")</f>
        <v>•</v>
      </c>
      <c r="BH19" s="111" t="str">
        <f>IF(Detail!BI11="","","•")</f>
        <v/>
      </c>
      <c r="BI19" s="111" t="str">
        <f>IF(Detail!BJ11="","","•")</f>
        <v/>
      </c>
      <c r="BJ19" s="113" t="str">
        <f>IF(Detail!BK11="","","•")</f>
        <v/>
      </c>
      <c r="BK19" s="110" t="str">
        <f>IF(Detail!BL11="","","•")</f>
        <v/>
      </c>
      <c r="BL19" s="111" t="str">
        <f>IF(Detail!BM11="","","•")</f>
        <v/>
      </c>
      <c r="BM19" s="111" t="str">
        <f>IF(Detail!BN11="","","•")</f>
        <v/>
      </c>
      <c r="BN19" s="111" t="str">
        <f>IF(Detail!BO11="","","•")</f>
        <v/>
      </c>
      <c r="BO19" s="111" t="str">
        <f>IF(Detail!BP11="","","•")</f>
        <v/>
      </c>
      <c r="BP19" s="111" t="str">
        <f>IF(Detail!BQ11="","","•")</f>
        <v/>
      </c>
      <c r="BQ19" s="113" t="str">
        <f>IF(Detail!BR11="","","•")</f>
        <v/>
      </c>
      <c r="BR19" s="110" t="str">
        <f>IF(Detail!BS11="","","•")</f>
        <v/>
      </c>
      <c r="BS19" s="111" t="str">
        <f>IF(Detail!BT11="","","•")</f>
        <v/>
      </c>
      <c r="BT19" s="111" t="str">
        <f>IF(Detail!BU11="","","•")</f>
        <v/>
      </c>
      <c r="BU19" s="111" t="str">
        <f>IF(Detail!BV11="","","•")</f>
        <v/>
      </c>
      <c r="BV19" s="111" t="str">
        <f>IF(Detail!BW11="","","•")</f>
        <v/>
      </c>
      <c r="BW19" s="111" t="str">
        <f>IF(Detail!BX11="","","•")</f>
        <v/>
      </c>
      <c r="BX19" s="113" t="str">
        <f>IF(Detail!BY11="","","•")</f>
        <v>•</v>
      </c>
      <c r="BY19" s="126" t="s">
        <v>496</v>
      </c>
      <c r="BZ19" s="111" t="str">
        <f>IF(Detail!CA11="","","•")</f>
        <v>•</v>
      </c>
      <c r="CA19" s="111" t="str">
        <f>IF(Detail!CB11="","","•")</f>
        <v>•</v>
      </c>
      <c r="CB19" s="112" t="s">
        <v>496</v>
      </c>
    </row>
    <row r="20" spans="1:80" ht="21">
      <c r="A20" s="104" t="str">
        <f>+Detail!F12</f>
        <v>SPDR MSCI EMU UCITS ETF</v>
      </c>
      <c r="B20" s="104" t="str">
        <f>+Detail!B12</f>
        <v>IE00B910VR50</v>
      </c>
      <c r="C20" s="104" t="str">
        <f>Detail!C12</f>
        <v>Equity</v>
      </c>
      <c r="D20" s="104" t="str">
        <f>+Detail!D12</f>
        <v>T+1</v>
      </c>
      <c r="E20" s="104" t="str">
        <f>+Detail!E12</f>
        <v>Europe</v>
      </c>
      <c r="F20" s="110" t="str">
        <f>IF(Detail!G12="","","•")</f>
        <v>•</v>
      </c>
      <c r="G20" s="111" t="str">
        <f>IF(Detail!H12="","","•")</f>
        <v/>
      </c>
      <c r="H20" s="111" t="str">
        <f>IF(Detail!I12="","","•")</f>
        <v/>
      </c>
      <c r="I20" s="111" t="str">
        <f>IF(Detail!J12="","","•")</f>
        <v/>
      </c>
      <c r="J20" s="111" t="str">
        <f>IF(Detail!K12="","","•")</f>
        <v/>
      </c>
      <c r="K20" s="111" t="str">
        <f>IF(Detail!L12="","","•")</f>
        <v/>
      </c>
      <c r="L20" s="111" t="str">
        <f>IF(Detail!M12="","","•")</f>
        <v/>
      </c>
      <c r="M20" s="111" t="str">
        <f>IF(Detail!N12="","","•")</f>
        <v/>
      </c>
      <c r="N20" s="111" t="str">
        <f>IF(Detail!O12="","","•")</f>
        <v/>
      </c>
      <c r="O20" s="111" t="str">
        <f>IF(Detail!P12="","","•")</f>
        <v/>
      </c>
      <c r="P20" s="111" t="str">
        <f>IF(Detail!Q12="","","•")</f>
        <v/>
      </c>
      <c r="Q20" s="113" t="str">
        <f>IF(Detail!R12="","","•")</f>
        <v/>
      </c>
      <c r="R20" s="110" t="str">
        <f>IF(Detail!S12="","","•")</f>
        <v/>
      </c>
      <c r="S20" s="111" t="str">
        <f>IF(Detail!T12="","","•")</f>
        <v/>
      </c>
      <c r="T20" s="111" t="str">
        <f>IF(Detail!U12="","","•")</f>
        <v/>
      </c>
      <c r="U20" s="111" t="str">
        <f>IF(Detail!V12="","","•")</f>
        <v/>
      </c>
      <c r="V20" s="111" t="str">
        <f>IF(Detail!W12="","","•")</f>
        <v/>
      </c>
      <c r="W20" s="113" t="str">
        <f>IF(Detail!X12="","","•")</f>
        <v/>
      </c>
      <c r="X20" s="110" t="str">
        <f>IF(Detail!Y12="","","•")</f>
        <v/>
      </c>
      <c r="Y20" s="113" t="str">
        <f>IF(Detail!Z12="","","•")</f>
        <v/>
      </c>
      <c r="Z20" s="110" t="str">
        <f>IF(Detail!AA12="","","•")</f>
        <v/>
      </c>
      <c r="AA20" s="111" t="str">
        <f>IF(Detail!AB12="","","•")</f>
        <v/>
      </c>
      <c r="AB20" s="111" t="str">
        <f>IF(Detail!AC12="","","•")</f>
        <v/>
      </c>
      <c r="AC20" s="111" t="str">
        <f>IF(Detail!AD12="","","•")</f>
        <v>•</v>
      </c>
      <c r="AD20" s="111" t="str">
        <f>IF(Detail!AE12="","","•")</f>
        <v>•</v>
      </c>
      <c r="AE20" s="111" t="str">
        <f>IF(Detail!AF12="","","•")</f>
        <v/>
      </c>
      <c r="AF20" s="111" t="str">
        <f>IF(Detail!AG12="","","•")</f>
        <v/>
      </c>
      <c r="AG20" s="111" t="str">
        <f>IF(Detail!AH12="","","•")</f>
        <v/>
      </c>
      <c r="AH20" s="111" t="str">
        <f>IF(Detail!AI12="","","•")</f>
        <v/>
      </c>
      <c r="AI20" s="113" t="str">
        <f>IF(Detail!AJ12="","","•")</f>
        <v/>
      </c>
      <c r="AJ20" s="110" t="str">
        <f>IF(Detail!AK12="","","•")</f>
        <v>•</v>
      </c>
      <c r="AK20" s="111" t="str">
        <f>IF(Detail!AL12="","","•")</f>
        <v/>
      </c>
      <c r="AL20" s="111" t="str">
        <f>IF(Detail!AM12="","","•")</f>
        <v/>
      </c>
      <c r="AM20" s="111" t="str">
        <f>IF(Detail!AN12="","","•")</f>
        <v/>
      </c>
      <c r="AN20" s="111" t="str">
        <f>IF(Detail!AO12="","","•")</f>
        <v/>
      </c>
      <c r="AO20" s="111" t="str">
        <f>IF(Detail!AP12="","","•")</f>
        <v>•</v>
      </c>
      <c r="AP20" s="111" t="str">
        <f>IF(Detail!AQ12="","","•")</f>
        <v/>
      </c>
      <c r="AQ20" s="111" t="str">
        <f>IF(Detail!AR12="","","•")</f>
        <v/>
      </c>
      <c r="AR20" s="113" t="str">
        <f>IF(Detail!AS12="","","•")</f>
        <v>•</v>
      </c>
      <c r="AS20" s="110" t="str">
        <f>IF(Detail!AT12="","","•")</f>
        <v>•</v>
      </c>
      <c r="AT20" s="111" t="str">
        <f>IF(Detail!AU12="","","•")</f>
        <v/>
      </c>
      <c r="AU20" s="111" t="str">
        <f>IF(Detail!AV12="","","•")</f>
        <v/>
      </c>
      <c r="AV20" s="113" t="str">
        <f>IF(Detail!AW12="","","•")</f>
        <v/>
      </c>
      <c r="AW20" s="110" t="str">
        <f>IF(Detail!AX12="","","•")</f>
        <v/>
      </c>
      <c r="AX20" s="111" t="str">
        <f>IF(Detail!AY12="","","•")</f>
        <v/>
      </c>
      <c r="AY20" s="111" t="str">
        <f>IF(Detail!AZ12="","","•")</f>
        <v/>
      </c>
      <c r="AZ20" s="111" t="str">
        <f>IF(Detail!BA12="","","•")</f>
        <v/>
      </c>
      <c r="BA20" s="111" t="str">
        <f>IF(Detail!BB12="","","•")</f>
        <v/>
      </c>
      <c r="BB20" s="111" t="str">
        <f>IF(Detail!BC12="","","•")</f>
        <v/>
      </c>
      <c r="BC20" s="113" t="str">
        <f>IF(Detail!BD12="","","•")</f>
        <v/>
      </c>
      <c r="BD20" s="118" t="str">
        <f>IF(Detail!BE12="","","•")</f>
        <v/>
      </c>
      <c r="BE20" s="111" t="str">
        <f>IF(Detail!BF12="","","•")</f>
        <v/>
      </c>
      <c r="BF20" s="123" t="str">
        <f>IF(Detail!BG12="","","•")</f>
        <v>•</v>
      </c>
      <c r="BG20" s="110" t="str">
        <f>IF(Detail!BH12="","","•")</f>
        <v/>
      </c>
      <c r="BH20" s="111" t="str">
        <f>IF(Detail!BI12="","","•")</f>
        <v/>
      </c>
      <c r="BI20" s="111" t="str">
        <f>IF(Detail!BJ12="","","•")</f>
        <v/>
      </c>
      <c r="BJ20" s="113" t="str">
        <f>IF(Detail!BK12="","","•")</f>
        <v/>
      </c>
      <c r="BK20" s="110" t="str">
        <f>IF(Detail!BL12="","","•")</f>
        <v/>
      </c>
      <c r="BL20" s="111" t="str">
        <f>IF(Detail!BM12="","","•")</f>
        <v/>
      </c>
      <c r="BM20" s="111" t="str">
        <f>IF(Detail!BN12="","","•")</f>
        <v/>
      </c>
      <c r="BN20" s="111" t="str">
        <f>IF(Detail!BO12="","","•")</f>
        <v/>
      </c>
      <c r="BO20" s="111" t="str">
        <f>IF(Detail!BP12="","","•")</f>
        <v/>
      </c>
      <c r="BP20" s="111" t="str">
        <f>IF(Detail!BQ12="","","•")</f>
        <v/>
      </c>
      <c r="BQ20" s="113" t="str">
        <f>IF(Detail!BR12="","","•")</f>
        <v/>
      </c>
      <c r="BR20" s="110" t="str">
        <f>IF(Detail!BS12="","","•")</f>
        <v/>
      </c>
      <c r="BS20" s="111" t="str">
        <f>IF(Detail!BT12="","","•")</f>
        <v/>
      </c>
      <c r="BT20" s="111" t="str">
        <f>IF(Detail!BU12="","","•")</f>
        <v/>
      </c>
      <c r="BU20" s="111" t="str">
        <f>IF(Detail!BV12="","","•")</f>
        <v/>
      </c>
      <c r="BV20" s="111" t="str">
        <f>IF(Detail!BW12="","","•")</f>
        <v/>
      </c>
      <c r="BW20" s="111" t="str">
        <f>IF(Detail!BX12="","","•")</f>
        <v/>
      </c>
      <c r="BX20" s="113" t="str">
        <f>IF(Detail!BY12="","","•")</f>
        <v/>
      </c>
      <c r="BY20" s="118" t="str">
        <f>IF(Detail!BZ12="","","•")</f>
        <v>•</v>
      </c>
      <c r="BZ20" s="111" t="str">
        <f>IF(Detail!CA12="","","•")</f>
        <v>•</v>
      </c>
      <c r="CA20" s="111" t="str">
        <f>IF(Detail!CB12="","","•")</f>
        <v>•</v>
      </c>
      <c r="CB20" s="113" t="str">
        <f>IF(Detail!CC12="","","•")</f>
        <v>•</v>
      </c>
    </row>
    <row r="21" spans="1:80" ht="21">
      <c r="A21" s="104" t="str">
        <f>+Detail!F13</f>
        <v>SPDR EURO STOXX Low Volatility UCITS ETF</v>
      </c>
      <c r="B21" s="104" t="str">
        <f>+Detail!B13</f>
        <v>IE00BFTWP510</v>
      </c>
      <c r="C21" s="104" t="str">
        <f>Detail!C13</f>
        <v>Equity</v>
      </c>
      <c r="D21" s="104" t="str">
        <f>+Detail!D13</f>
        <v>T+1</v>
      </c>
      <c r="E21" s="104" t="str">
        <f>+Detail!E13</f>
        <v>Europe</v>
      </c>
      <c r="F21" s="110" t="str">
        <f>IF(Detail!G13="","","•")</f>
        <v>•</v>
      </c>
      <c r="G21" s="111" t="str">
        <f>IF(Detail!H13="","","•")</f>
        <v/>
      </c>
      <c r="H21" s="111" t="str">
        <f>IF(Detail!I13="","","•")</f>
        <v/>
      </c>
      <c r="I21" s="111" t="str">
        <f>IF(Detail!J13="","","•")</f>
        <v/>
      </c>
      <c r="J21" s="111" t="str">
        <f>IF(Detail!K13="","","•")</f>
        <v/>
      </c>
      <c r="K21" s="111" t="str">
        <f>IF(Detail!L13="","","•")</f>
        <v/>
      </c>
      <c r="L21" s="111" t="str">
        <f>IF(Detail!M13="","","•")</f>
        <v/>
      </c>
      <c r="M21" s="111" t="str">
        <f>IF(Detail!N13="","","•")</f>
        <v/>
      </c>
      <c r="N21" s="111" t="str">
        <f>IF(Detail!O13="","","•")</f>
        <v/>
      </c>
      <c r="O21" s="111" t="str">
        <f>IF(Detail!P13="","","•")</f>
        <v/>
      </c>
      <c r="P21" s="111" t="str">
        <f>IF(Detail!Q13="","","•")</f>
        <v/>
      </c>
      <c r="Q21" s="113" t="str">
        <f>IF(Detail!R13="","","•")</f>
        <v/>
      </c>
      <c r="R21" s="110" t="str">
        <f>IF(Detail!S13="","","•")</f>
        <v/>
      </c>
      <c r="S21" s="111" t="str">
        <f>IF(Detail!T13="","","•")</f>
        <v/>
      </c>
      <c r="T21" s="111" t="str">
        <f>IF(Detail!U13="","","•")</f>
        <v/>
      </c>
      <c r="U21" s="111" t="str">
        <f>IF(Detail!V13="","","•")</f>
        <v/>
      </c>
      <c r="V21" s="111" t="str">
        <f>IF(Detail!W13="","","•")</f>
        <v/>
      </c>
      <c r="W21" s="113" t="str">
        <f>IF(Detail!X13="","","•")</f>
        <v/>
      </c>
      <c r="X21" s="110" t="str">
        <f>IF(Detail!Y13="","","•")</f>
        <v/>
      </c>
      <c r="Y21" s="113" t="str">
        <f>IF(Detail!Z13="","","•")</f>
        <v/>
      </c>
      <c r="Z21" s="110" t="str">
        <f>IF(Detail!AA13="","","•")</f>
        <v/>
      </c>
      <c r="AA21" s="111" t="str">
        <f>IF(Detail!AB13="","","•")</f>
        <v/>
      </c>
      <c r="AB21" s="111" t="str">
        <f>IF(Detail!AC13="","","•")</f>
        <v/>
      </c>
      <c r="AC21" s="111" t="str">
        <f>IF(Detail!AD13="","","•")</f>
        <v>•</v>
      </c>
      <c r="AD21" s="111" t="str">
        <f>IF(Detail!AE13="","","•")</f>
        <v>•</v>
      </c>
      <c r="AE21" s="111" t="str">
        <f>IF(Detail!AF13="","","•")</f>
        <v/>
      </c>
      <c r="AF21" s="111" t="str">
        <f>IF(Detail!AG13="","","•")</f>
        <v/>
      </c>
      <c r="AG21" s="111" t="str">
        <f>IF(Detail!AH13="","","•")</f>
        <v/>
      </c>
      <c r="AH21" s="111" t="str">
        <f>IF(Detail!AI13="","","•")</f>
        <v/>
      </c>
      <c r="AI21" s="113" t="str">
        <f>IF(Detail!AJ13="","","•")</f>
        <v/>
      </c>
      <c r="AJ21" s="110" t="str">
        <f>IF(Detail!AK13="","","•")</f>
        <v>•</v>
      </c>
      <c r="AK21" s="111" t="str">
        <f>IF(Detail!AL13="","","•")</f>
        <v/>
      </c>
      <c r="AL21" s="111" t="str">
        <f>IF(Detail!AM13="","","•")</f>
        <v/>
      </c>
      <c r="AM21" s="111" t="str">
        <f>IF(Detail!AN13="","","•")</f>
        <v/>
      </c>
      <c r="AN21" s="111" t="str">
        <f>IF(Detail!AO13="","","•")</f>
        <v/>
      </c>
      <c r="AO21" s="111" t="str">
        <f>IF(Detail!AP13="","","•")</f>
        <v>•</v>
      </c>
      <c r="AP21" s="111" t="str">
        <f>IF(Detail!AQ13="","","•")</f>
        <v/>
      </c>
      <c r="AQ21" s="111" t="str">
        <f>IF(Detail!AR13="","","•")</f>
        <v/>
      </c>
      <c r="AR21" s="113" t="str">
        <f>IF(Detail!AS13="","","•")</f>
        <v>•</v>
      </c>
      <c r="AS21" s="110" t="str">
        <f>IF(Detail!AT13="","","•")</f>
        <v/>
      </c>
      <c r="AT21" s="111" t="str">
        <f>IF(Detail!AU13="","","•")</f>
        <v/>
      </c>
      <c r="AU21" s="111" t="str">
        <f>IF(Detail!AV13="","","•")</f>
        <v/>
      </c>
      <c r="AV21" s="113" t="str">
        <f>IF(Detail!AW13="","","•")</f>
        <v/>
      </c>
      <c r="AW21" s="110" t="str">
        <f>IF(Detail!AX13="","","•")</f>
        <v/>
      </c>
      <c r="AX21" s="111" t="str">
        <f>IF(Detail!AY13="","","•")</f>
        <v/>
      </c>
      <c r="AY21" s="111" t="str">
        <f>IF(Detail!AZ13="","","•")</f>
        <v/>
      </c>
      <c r="AZ21" s="111" t="str">
        <f>IF(Detail!BA13="","","•")</f>
        <v/>
      </c>
      <c r="BA21" s="111" t="str">
        <f>IF(Detail!BB13="","","•")</f>
        <v/>
      </c>
      <c r="BB21" s="111" t="str">
        <f>IF(Detail!BC13="","","•")</f>
        <v/>
      </c>
      <c r="BC21" s="113" t="str">
        <f>IF(Detail!BD13="","","•")</f>
        <v/>
      </c>
      <c r="BD21" s="118" t="str">
        <f>IF(Detail!BE13="","","•")</f>
        <v/>
      </c>
      <c r="BE21" s="111" t="str">
        <f>IF(Detail!BF13="","","•")</f>
        <v/>
      </c>
      <c r="BF21" s="123" t="str">
        <f>IF(Detail!BG13="","","•")</f>
        <v>•</v>
      </c>
      <c r="BG21" s="110" t="str">
        <f>IF(Detail!BH13="","","•")</f>
        <v/>
      </c>
      <c r="BH21" s="111" t="str">
        <f>IF(Detail!BI13="","","•")</f>
        <v/>
      </c>
      <c r="BI21" s="111" t="str">
        <f>IF(Detail!BJ13="","","•")</f>
        <v/>
      </c>
      <c r="BJ21" s="113" t="str">
        <f>IF(Detail!BK13="","","•")</f>
        <v/>
      </c>
      <c r="BK21" s="110" t="str">
        <f>IF(Detail!BL13="","","•")</f>
        <v/>
      </c>
      <c r="BL21" s="111" t="str">
        <f>IF(Detail!BM13="","","•")</f>
        <v/>
      </c>
      <c r="BM21" s="111" t="str">
        <f>IF(Detail!BN13="","","•")</f>
        <v/>
      </c>
      <c r="BN21" s="111" t="str">
        <f>IF(Detail!BO13="","","•")</f>
        <v/>
      </c>
      <c r="BO21" s="111" t="str">
        <f>IF(Detail!BP13="","","•")</f>
        <v/>
      </c>
      <c r="BP21" s="111" t="str">
        <f>IF(Detail!BQ13="","","•")</f>
        <v/>
      </c>
      <c r="BQ21" s="113" t="str">
        <f>IF(Detail!BR13="","","•")</f>
        <v/>
      </c>
      <c r="BR21" s="110" t="str">
        <f>IF(Detail!BS13="","","•")</f>
        <v/>
      </c>
      <c r="BS21" s="111" t="str">
        <f>IF(Detail!BT13="","","•")</f>
        <v/>
      </c>
      <c r="BT21" s="111" t="str">
        <f>IF(Detail!BU13="","","•")</f>
        <v/>
      </c>
      <c r="BU21" s="111" t="str">
        <f>IF(Detail!BV13="","","•")</f>
        <v/>
      </c>
      <c r="BV21" s="111" t="str">
        <f>IF(Detail!BW13="","","•")</f>
        <v/>
      </c>
      <c r="BW21" s="111" t="str">
        <f>IF(Detail!BX13="","","•")</f>
        <v/>
      </c>
      <c r="BX21" s="113" t="str">
        <f>IF(Detail!BY13="","","•")</f>
        <v/>
      </c>
      <c r="BY21" s="118" t="str">
        <f>IF(Detail!BZ13="","","•")</f>
        <v>•</v>
      </c>
      <c r="BZ21" s="111" t="str">
        <f>IF(Detail!CA13="","","•")</f>
        <v>•</v>
      </c>
      <c r="CA21" s="111" t="str">
        <f>IF(Detail!CB13="","","•")</f>
        <v>•</v>
      </c>
      <c r="CB21" s="112" t="s">
        <v>496</v>
      </c>
    </row>
    <row r="22" spans="1:80" ht="21">
      <c r="A22" s="104" t="str">
        <f>+Detail!F14</f>
        <v>SPDR Russell 2000 U.S. Small Cap UCITS ETF</v>
      </c>
      <c r="B22" s="104" t="str">
        <f>+Detail!B14</f>
        <v>IE00BJ38QD84</v>
      </c>
      <c r="C22" s="104" t="str">
        <f>Detail!C14</f>
        <v>Equity</v>
      </c>
      <c r="D22" s="104" t="str">
        <f>+Detail!D14</f>
        <v>T+1</v>
      </c>
      <c r="E22" s="104" t="str">
        <f>+Detail!E14</f>
        <v>US</v>
      </c>
      <c r="F22" s="110" t="str">
        <f>IF(Detail!G14="","","•")</f>
        <v>•</v>
      </c>
      <c r="G22" s="111" t="str">
        <f>IF(Detail!H14="","","•")</f>
        <v/>
      </c>
      <c r="H22" s="111" t="str">
        <f>IF(Detail!I14="","","•")</f>
        <v/>
      </c>
      <c r="I22" s="111" t="str">
        <f>IF(Detail!J14="","","•")</f>
        <v/>
      </c>
      <c r="J22" s="111" t="str">
        <f>IF(Detail!K14="","","•")</f>
        <v>•</v>
      </c>
      <c r="K22" s="111" t="str">
        <f>IF(Detail!L14="","","•")</f>
        <v/>
      </c>
      <c r="L22" s="111" t="str">
        <f>IF(Detail!M14="","","•")</f>
        <v/>
      </c>
      <c r="M22" s="111" t="str">
        <f>IF(Detail!N14="","","•")</f>
        <v/>
      </c>
      <c r="N22" s="111" t="str">
        <f>IF(Detail!O14="","","•")</f>
        <v/>
      </c>
      <c r="O22" s="111" t="str">
        <f>IF(Detail!P14="","","•")</f>
        <v/>
      </c>
      <c r="P22" s="111" t="str">
        <f>IF(Detail!Q14="","","•")</f>
        <v/>
      </c>
      <c r="Q22" s="113" t="str">
        <f>IF(Detail!R14="","","•")</f>
        <v/>
      </c>
      <c r="R22" s="110" t="str">
        <f>IF(Detail!S14="","","•")</f>
        <v/>
      </c>
      <c r="S22" s="111" t="str">
        <f>IF(Detail!T14="","","•")</f>
        <v/>
      </c>
      <c r="T22" s="111" t="str">
        <f>IF(Detail!U14="","","•")</f>
        <v>•</v>
      </c>
      <c r="U22" s="111" t="str">
        <f>IF(Detail!V14="","","•")</f>
        <v/>
      </c>
      <c r="V22" s="111" t="str">
        <f>IF(Detail!W14="","","•")</f>
        <v/>
      </c>
      <c r="W22" s="113" t="str">
        <f>IF(Detail!X14="","","•")</f>
        <v/>
      </c>
      <c r="X22" s="110" t="str">
        <f>IF(Detail!Y14="","","•")</f>
        <v/>
      </c>
      <c r="Y22" s="113" t="str">
        <f>IF(Detail!Z14="","","•")</f>
        <v/>
      </c>
      <c r="Z22" s="110" t="str">
        <f>IF(Detail!AA14="","","•")</f>
        <v/>
      </c>
      <c r="AA22" s="111" t="str">
        <f>IF(Detail!AB14="","","•")</f>
        <v/>
      </c>
      <c r="AB22" s="111" t="str">
        <f>IF(Detail!AC14="","","•")</f>
        <v/>
      </c>
      <c r="AC22" s="111" t="str">
        <f>IF(Detail!AD14="","","•")</f>
        <v>•</v>
      </c>
      <c r="AD22" s="111" t="str">
        <f>IF(Detail!AE14="","","•")</f>
        <v>•</v>
      </c>
      <c r="AE22" s="111" t="str">
        <f>IF(Detail!AF14="","","•")</f>
        <v/>
      </c>
      <c r="AF22" s="111" t="str">
        <f>IF(Detail!AG14="","","•")</f>
        <v/>
      </c>
      <c r="AG22" s="111" t="str">
        <f>IF(Detail!AH14="","","•")</f>
        <v/>
      </c>
      <c r="AH22" s="111" t="str">
        <f>IF(Detail!AI14="","","•")</f>
        <v/>
      </c>
      <c r="AI22" s="113" t="str">
        <f>IF(Detail!AJ14="","","•")</f>
        <v/>
      </c>
      <c r="AJ22" s="110" t="str">
        <f>IF(Detail!AK14="","","•")</f>
        <v/>
      </c>
      <c r="AK22" s="111" t="str">
        <f>IF(Detail!AL14="","","•")</f>
        <v/>
      </c>
      <c r="AL22" s="111" t="str">
        <f>IF(Detail!AM14="","","•")</f>
        <v/>
      </c>
      <c r="AM22" s="111" t="str">
        <f>IF(Detail!AN14="","","•")</f>
        <v/>
      </c>
      <c r="AN22" s="111" t="str">
        <f>IF(Detail!AO14="","","•")</f>
        <v/>
      </c>
      <c r="AO22" s="111" t="str">
        <f>IF(Detail!AP14="","","•")</f>
        <v>•</v>
      </c>
      <c r="AP22" s="111" t="str">
        <f>IF(Detail!AQ14="","","•")</f>
        <v/>
      </c>
      <c r="AQ22" s="111" t="str">
        <f>IF(Detail!AR14="","","•")</f>
        <v/>
      </c>
      <c r="AR22" s="113" t="str">
        <f>IF(Detail!AS14="","","•")</f>
        <v>•</v>
      </c>
      <c r="AS22" s="110" t="str">
        <f>IF(Detail!AT14="","","•")</f>
        <v/>
      </c>
      <c r="AT22" s="111" t="str">
        <f>IF(Detail!AU14="","","•")</f>
        <v/>
      </c>
      <c r="AU22" s="111" t="str">
        <f>IF(Detail!AV14="","","•")</f>
        <v/>
      </c>
      <c r="AV22" s="113" t="str">
        <f>IF(Detail!AW14="","","•")</f>
        <v/>
      </c>
      <c r="AW22" s="110" t="str">
        <f>IF(Detail!AX14="","","•")</f>
        <v/>
      </c>
      <c r="AX22" s="111" t="str">
        <f>IF(Detail!AY14="","","•")</f>
        <v>•</v>
      </c>
      <c r="AY22" s="111" t="str">
        <f>IF(Detail!AZ14="","","•")</f>
        <v/>
      </c>
      <c r="AZ22" s="111" t="str">
        <f>IF(Detail!BA14="","","•")</f>
        <v/>
      </c>
      <c r="BA22" s="111" t="str">
        <f>IF(Detail!BB14="","","•")</f>
        <v/>
      </c>
      <c r="BB22" s="111" t="str">
        <f>IF(Detail!BC14="","","•")</f>
        <v/>
      </c>
      <c r="BC22" s="113" t="str">
        <f>IF(Detail!BD14="","","•")</f>
        <v/>
      </c>
      <c r="BD22" s="118" t="str">
        <f>IF(Detail!BE14="","","•")</f>
        <v/>
      </c>
      <c r="BE22" s="111" t="str">
        <f>IF(Detail!BF14="","","•")</f>
        <v/>
      </c>
      <c r="BF22" s="123" t="str">
        <f>IF(Detail!BG14="","","•")</f>
        <v>•</v>
      </c>
      <c r="BG22" s="110" t="str">
        <f>IF(Detail!BH14="","","•")</f>
        <v>•</v>
      </c>
      <c r="BH22" s="111" t="str">
        <f>IF(Detail!BI14="","","•")</f>
        <v/>
      </c>
      <c r="BI22" s="111" t="str">
        <f>IF(Detail!BJ14="","","•")</f>
        <v/>
      </c>
      <c r="BJ22" s="113" t="str">
        <f>IF(Detail!BK14="","","•")</f>
        <v/>
      </c>
      <c r="BK22" s="110" t="str">
        <f>IF(Detail!BL14="","","•")</f>
        <v/>
      </c>
      <c r="BL22" s="111" t="str">
        <f>IF(Detail!BM14="","","•")</f>
        <v/>
      </c>
      <c r="BM22" s="111" t="str">
        <f>IF(Detail!BN14="","","•")</f>
        <v/>
      </c>
      <c r="BN22" s="111" t="str">
        <f>IF(Detail!BO14="","","•")</f>
        <v/>
      </c>
      <c r="BO22" s="111" t="str">
        <f>IF(Detail!BP14="","","•")</f>
        <v/>
      </c>
      <c r="BP22" s="111" t="str">
        <f>IF(Detail!BQ14="","","•")</f>
        <v/>
      </c>
      <c r="BQ22" s="113" t="str">
        <f>IF(Detail!BR14="","","•")</f>
        <v/>
      </c>
      <c r="BR22" s="110" t="str">
        <f>IF(Detail!BS14="","","•")</f>
        <v/>
      </c>
      <c r="BS22" s="111" t="str">
        <f>IF(Detail!BT14="","","•")</f>
        <v/>
      </c>
      <c r="BT22" s="111" t="str">
        <f>IF(Detail!BU14="","","•")</f>
        <v/>
      </c>
      <c r="BU22" s="111" t="str">
        <f>IF(Detail!BV14="","","•")</f>
        <v/>
      </c>
      <c r="BV22" s="111" t="str">
        <f>IF(Detail!BW14="","","•")</f>
        <v/>
      </c>
      <c r="BW22" s="111" t="str">
        <f>IF(Detail!BX14="","","•")</f>
        <v/>
      </c>
      <c r="BX22" s="113" t="str">
        <f>IF(Detail!BY14="","","•")</f>
        <v>•</v>
      </c>
      <c r="BY22" s="126" t="s">
        <v>496</v>
      </c>
      <c r="BZ22" s="111" t="str">
        <f>IF(Detail!CA14="","","•")</f>
        <v>•</v>
      </c>
      <c r="CA22" s="111" t="str">
        <f>IF(Detail!CB14="","","•")</f>
        <v>•</v>
      </c>
      <c r="CB22" s="112" t="s">
        <v>496</v>
      </c>
    </row>
    <row r="23" spans="1:80" ht="21">
      <c r="A23" s="104" t="str">
        <f>+Detail!F15</f>
        <v>SPDR FTSE EPRA Europe ex UK Real Estate UCITS ETF</v>
      </c>
      <c r="B23" s="104" t="str">
        <f>+Detail!B15</f>
        <v>IE00BSJCQV56</v>
      </c>
      <c r="C23" s="104" t="str">
        <f>Detail!C15</f>
        <v>Equity</v>
      </c>
      <c r="D23" s="104" t="str">
        <f>+Detail!D15</f>
        <v>T+1</v>
      </c>
      <c r="E23" s="104" t="str">
        <f>+Detail!E15</f>
        <v>Europe</v>
      </c>
      <c r="F23" s="110" t="str">
        <f>IF(Detail!G15="","","•")</f>
        <v>•</v>
      </c>
      <c r="G23" s="111" t="str">
        <f>IF(Detail!H15="","","•")</f>
        <v/>
      </c>
      <c r="H23" s="111" t="str">
        <f>IF(Detail!I15="","","•")</f>
        <v/>
      </c>
      <c r="I23" s="111" t="str">
        <f>IF(Detail!J15="","","•")</f>
        <v/>
      </c>
      <c r="J23" s="111" t="str">
        <f>IF(Detail!K15="","","•")</f>
        <v/>
      </c>
      <c r="K23" s="111" t="str">
        <f>IF(Detail!L15="","","•")</f>
        <v/>
      </c>
      <c r="L23" s="111" t="str">
        <f>IF(Detail!M15="","","•")</f>
        <v/>
      </c>
      <c r="M23" s="111" t="str">
        <f>IF(Detail!N15="","","•")</f>
        <v/>
      </c>
      <c r="N23" s="111" t="str">
        <f>IF(Detail!O15="","","•")</f>
        <v/>
      </c>
      <c r="O23" s="111" t="str">
        <f>IF(Detail!P15="","","•")</f>
        <v/>
      </c>
      <c r="P23" s="111" t="str">
        <f>IF(Detail!Q15="","","•")</f>
        <v/>
      </c>
      <c r="Q23" s="113" t="str">
        <f>IF(Detail!R15="","","•")</f>
        <v/>
      </c>
      <c r="R23" s="110" t="str">
        <f>IF(Detail!S15="","","•")</f>
        <v/>
      </c>
      <c r="S23" s="111" t="str">
        <f>IF(Detail!T15="","","•")</f>
        <v/>
      </c>
      <c r="T23" s="111" t="str">
        <f>IF(Detail!U15="","","•")</f>
        <v/>
      </c>
      <c r="U23" s="111" t="str">
        <f>IF(Detail!V15="","","•")</f>
        <v/>
      </c>
      <c r="V23" s="111" t="str">
        <f>IF(Detail!W15="","","•")</f>
        <v/>
      </c>
      <c r="W23" s="113" t="str">
        <f>IF(Detail!X15="","","•")</f>
        <v/>
      </c>
      <c r="X23" s="110" t="str">
        <f>IF(Detail!Y15="","","•")</f>
        <v/>
      </c>
      <c r="Y23" s="113" t="str">
        <f>IF(Detail!Z15="","","•")</f>
        <v/>
      </c>
      <c r="Z23" s="110" t="str">
        <f>IF(Detail!AA15="","","•")</f>
        <v/>
      </c>
      <c r="AA23" s="111" t="str">
        <f>IF(Detail!AB15="","","•")</f>
        <v/>
      </c>
      <c r="AB23" s="111" t="str">
        <f>IF(Detail!AC15="","","•")</f>
        <v/>
      </c>
      <c r="AC23" s="111" t="str">
        <f>IF(Detail!AD15="","","•")</f>
        <v>•</v>
      </c>
      <c r="AD23" s="111" t="str">
        <f>IF(Detail!AE15="","","•")</f>
        <v>•</v>
      </c>
      <c r="AE23" s="111" t="str">
        <f>IF(Detail!AF15="","","•")</f>
        <v/>
      </c>
      <c r="AF23" s="111" t="str">
        <f>IF(Detail!AG15="","","•")</f>
        <v/>
      </c>
      <c r="AG23" s="111" t="str">
        <f>IF(Detail!AH15="","","•")</f>
        <v/>
      </c>
      <c r="AH23" s="111" t="str">
        <f>IF(Detail!AI15="","","•")</f>
        <v/>
      </c>
      <c r="AI23" s="113" t="str">
        <f>IF(Detail!AJ15="","","•")</f>
        <v/>
      </c>
      <c r="AJ23" s="110" t="str">
        <f>IF(Detail!AK15="","","•")</f>
        <v>•</v>
      </c>
      <c r="AK23" s="111" t="str">
        <f>IF(Detail!AL15="","","•")</f>
        <v/>
      </c>
      <c r="AL23" s="111" t="str">
        <f>IF(Detail!AM15="","","•")</f>
        <v/>
      </c>
      <c r="AM23" s="111" t="str">
        <f>IF(Detail!AN15="","","•")</f>
        <v/>
      </c>
      <c r="AN23" s="111" t="str">
        <f>IF(Detail!AO15="","","•")</f>
        <v/>
      </c>
      <c r="AO23" s="111" t="str">
        <f>IF(Detail!AP15="","","•")</f>
        <v>•</v>
      </c>
      <c r="AP23" s="111" t="str">
        <f>IF(Detail!AQ15="","","•")</f>
        <v/>
      </c>
      <c r="AQ23" s="111" t="str">
        <f>IF(Detail!AR15="","","•")</f>
        <v>•</v>
      </c>
      <c r="AR23" s="113" t="str">
        <f>IF(Detail!AS15="","","•")</f>
        <v>•</v>
      </c>
      <c r="AS23" s="110" t="str">
        <f>IF(Detail!AT15="","","•")</f>
        <v>•</v>
      </c>
      <c r="AT23" s="111" t="str">
        <f>IF(Detail!AU15="","","•")</f>
        <v/>
      </c>
      <c r="AU23" s="111" t="str">
        <f>IF(Detail!AV15="","","•")</f>
        <v/>
      </c>
      <c r="AV23" s="113" t="str">
        <f>IF(Detail!AW15="","","•")</f>
        <v/>
      </c>
      <c r="AW23" s="110" t="str">
        <f>IF(Detail!AX15="","","•")</f>
        <v/>
      </c>
      <c r="AX23" s="111" t="str">
        <f>IF(Detail!AY15="","","•")</f>
        <v/>
      </c>
      <c r="AY23" s="111" t="str">
        <f>IF(Detail!AZ15="","","•")</f>
        <v/>
      </c>
      <c r="AZ23" s="111" t="str">
        <f>IF(Detail!BA15="","","•")</f>
        <v/>
      </c>
      <c r="BA23" s="111" t="str">
        <f>IF(Detail!BB15="","","•")</f>
        <v/>
      </c>
      <c r="BB23" s="111" t="str">
        <f>IF(Detail!BC15="","","•")</f>
        <v/>
      </c>
      <c r="BC23" s="113" t="str">
        <f>IF(Detail!BD15="","","•")</f>
        <v/>
      </c>
      <c r="BD23" s="118" t="str">
        <f>IF(Detail!BE15="","","•")</f>
        <v/>
      </c>
      <c r="BE23" s="111" t="str">
        <f>IF(Detail!BF15="","","•")</f>
        <v/>
      </c>
      <c r="BF23" s="123" t="str">
        <f>IF(Detail!BG15="","","•")</f>
        <v>•</v>
      </c>
      <c r="BG23" s="110" t="str">
        <f>IF(Detail!BH15="","","•")</f>
        <v/>
      </c>
      <c r="BH23" s="111" t="str">
        <f>IF(Detail!BI15="","","•")</f>
        <v/>
      </c>
      <c r="BI23" s="111" t="str">
        <f>IF(Detail!BJ15="","","•")</f>
        <v/>
      </c>
      <c r="BJ23" s="113" t="str">
        <f>IF(Detail!BK15="","","•")</f>
        <v/>
      </c>
      <c r="BK23" s="110" t="str">
        <f>IF(Detail!BL15="","","•")</f>
        <v/>
      </c>
      <c r="BL23" s="111" t="str">
        <f>IF(Detail!BM15="","","•")</f>
        <v/>
      </c>
      <c r="BM23" s="111" t="str">
        <f>IF(Detail!BN15="","","•")</f>
        <v/>
      </c>
      <c r="BN23" s="111" t="str">
        <f>IF(Detail!BO15="","","•")</f>
        <v/>
      </c>
      <c r="BO23" s="111" t="str">
        <f>IF(Detail!BP15="","","•")</f>
        <v/>
      </c>
      <c r="BP23" s="111" t="str">
        <f>IF(Detail!BQ15="","","•")</f>
        <v/>
      </c>
      <c r="BQ23" s="113" t="str">
        <f>IF(Detail!BR15="","","•")</f>
        <v/>
      </c>
      <c r="BR23" s="110" t="str">
        <f>IF(Detail!BS15="","","•")</f>
        <v/>
      </c>
      <c r="BS23" s="111" t="str">
        <f>IF(Detail!BT15="","","•")</f>
        <v/>
      </c>
      <c r="BT23" s="111" t="str">
        <f>IF(Detail!BU15="","","•")</f>
        <v/>
      </c>
      <c r="BU23" s="111" t="str">
        <f>IF(Detail!BV15="","","•")</f>
        <v/>
      </c>
      <c r="BV23" s="111" t="str">
        <f>IF(Detail!BW15="","","•")</f>
        <v/>
      </c>
      <c r="BW23" s="111" t="str">
        <f>IF(Detail!BX15="","","•")</f>
        <v/>
      </c>
      <c r="BX23" s="113" t="str">
        <f>IF(Detail!BY15="","","•")</f>
        <v/>
      </c>
      <c r="BY23" s="118" t="str">
        <f>IF(Detail!BZ15="","","•")</f>
        <v>•</v>
      </c>
      <c r="BZ23" s="111" t="str">
        <f>IF(Detail!CA15="","","•")</f>
        <v>•</v>
      </c>
      <c r="CA23" s="111" t="str">
        <f>IF(Detail!CB15="","","•")</f>
        <v>•</v>
      </c>
      <c r="CB23" s="113" t="str">
        <f>IF(Detail!CC15="","","•")</f>
        <v>•</v>
      </c>
    </row>
    <row r="24" spans="1:80" ht="21">
      <c r="A24" s="104" t="str">
        <f>+Detail!F16</f>
        <v>SPDR MSCI Europe Value UCITS ETF</v>
      </c>
      <c r="B24" s="104" t="str">
        <f>+Detail!B16</f>
        <v>IE00BSPLC306</v>
      </c>
      <c r="C24" s="104" t="str">
        <f>Detail!C16</f>
        <v>Equity</v>
      </c>
      <c r="D24" s="104" t="str">
        <f>+Detail!D16</f>
        <v>T+1</v>
      </c>
      <c r="E24" s="104" t="str">
        <f>+Detail!E16</f>
        <v>Europe</v>
      </c>
      <c r="F24" s="110" t="str">
        <f>IF(Detail!G16="","","•")</f>
        <v>•</v>
      </c>
      <c r="G24" s="111" t="str">
        <f>IF(Detail!H16="","","•")</f>
        <v/>
      </c>
      <c r="H24" s="111" t="str">
        <f>IF(Detail!I16="","","•")</f>
        <v/>
      </c>
      <c r="I24" s="111" t="str">
        <f>IF(Detail!J16="","","•")</f>
        <v/>
      </c>
      <c r="J24" s="111" t="str">
        <f>IF(Detail!K16="","","•")</f>
        <v/>
      </c>
      <c r="K24" s="111" t="str">
        <f>IF(Detail!L16="","","•")</f>
        <v/>
      </c>
      <c r="L24" s="111" t="str">
        <f>IF(Detail!M16="","","•")</f>
        <v/>
      </c>
      <c r="M24" s="111" t="str">
        <f>IF(Detail!N16="","","•")</f>
        <v/>
      </c>
      <c r="N24" s="111" t="str">
        <f>IF(Detail!O16="","","•")</f>
        <v/>
      </c>
      <c r="O24" s="111" t="str">
        <f>IF(Detail!P16="","","•")</f>
        <v/>
      </c>
      <c r="P24" s="111" t="str">
        <f>IF(Detail!Q16="","","•")</f>
        <v/>
      </c>
      <c r="Q24" s="113" t="str">
        <f>IF(Detail!R16="","","•")</f>
        <v/>
      </c>
      <c r="R24" s="110" t="str">
        <f>IF(Detail!S16="","","•")</f>
        <v/>
      </c>
      <c r="S24" s="111" t="str">
        <f>IF(Detail!T16="","","•")</f>
        <v/>
      </c>
      <c r="T24" s="111" t="str">
        <f>IF(Detail!U16="","","•")</f>
        <v/>
      </c>
      <c r="U24" s="111" t="str">
        <f>IF(Detail!V16="","","•")</f>
        <v/>
      </c>
      <c r="V24" s="111" t="str">
        <f>IF(Detail!W16="","","•")</f>
        <v/>
      </c>
      <c r="W24" s="113" t="str">
        <f>IF(Detail!X16="","","•")</f>
        <v/>
      </c>
      <c r="X24" s="110" t="str">
        <f>IF(Detail!Y16="","","•")</f>
        <v/>
      </c>
      <c r="Y24" s="113" t="str">
        <f>IF(Detail!Z16="","","•")</f>
        <v/>
      </c>
      <c r="Z24" s="110" t="str">
        <f>IF(Detail!AA16="","","•")</f>
        <v/>
      </c>
      <c r="AA24" s="111" t="str">
        <f>IF(Detail!AB16="","","•")</f>
        <v/>
      </c>
      <c r="AB24" s="111" t="str">
        <f>IF(Detail!AC16="","","•")</f>
        <v/>
      </c>
      <c r="AC24" s="111" t="str">
        <f>IF(Detail!AD16="","","•")</f>
        <v>•</v>
      </c>
      <c r="AD24" s="111" t="str">
        <f>IF(Detail!AE16="","","•")</f>
        <v>•</v>
      </c>
      <c r="AE24" s="111" t="str">
        <f>IF(Detail!AF16="","","•")</f>
        <v/>
      </c>
      <c r="AF24" s="111" t="str">
        <f>IF(Detail!AG16="","","•")</f>
        <v/>
      </c>
      <c r="AG24" s="111" t="str">
        <f>IF(Detail!AH16="","","•")</f>
        <v/>
      </c>
      <c r="AH24" s="111" t="str">
        <f>IF(Detail!AI16="","","•")</f>
        <v/>
      </c>
      <c r="AI24" s="113" t="str">
        <f>IF(Detail!AJ16="","","•")</f>
        <v/>
      </c>
      <c r="AJ24" s="110" t="str">
        <f>IF(Detail!AK16="","","•")</f>
        <v>•</v>
      </c>
      <c r="AK24" s="111" t="str">
        <f>IF(Detail!AL16="","","•")</f>
        <v/>
      </c>
      <c r="AL24" s="111" t="str">
        <f>IF(Detail!AM16="","","•")</f>
        <v/>
      </c>
      <c r="AM24" s="111" t="str">
        <f>IF(Detail!AN16="","","•")</f>
        <v/>
      </c>
      <c r="AN24" s="111" t="str">
        <f>IF(Detail!AO16="","","•")</f>
        <v/>
      </c>
      <c r="AO24" s="111" t="str">
        <f>IF(Detail!AP16="","","•")</f>
        <v>•</v>
      </c>
      <c r="AP24" s="111" t="str">
        <f>IF(Detail!AQ16="","","•")</f>
        <v/>
      </c>
      <c r="AQ24" s="111" t="str">
        <f>IF(Detail!AR16="","","•")</f>
        <v/>
      </c>
      <c r="AR24" s="113" t="str">
        <f>IF(Detail!AS16="","","•")</f>
        <v>•</v>
      </c>
      <c r="AS24" s="110" t="str">
        <f>IF(Detail!AT16="","","•")</f>
        <v>•</v>
      </c>
      <c r="AT24" s="111" t="str">
        <f>IF(Detail!AU16="","","•")</f>
        <v/>
      </c>
      <c r="AU24" s="111" t="str">
        <f>IF(Detail!AV16="","","•")</f>
        <v/>
      </c>
      <c r="AV24" s="113" t="str">
        <f>IF(Detail!AW16="","","•")</f>
        <v/>
      </c>
      <c r="AW24" s="110" t="str">
        <f>IF(Detail!AX16="","","•")</f>
        <v/>
      </c>
      <c r="AX24" s="111" t="str">
        <f>IF(Detail!AY16="","","•")</f>
        <v/>
      </c>
      <c r="AY24" s="111" t="str">
        <f>IF(Detail!AZ16="","","•")</f>
        <v/>
      </c>
      <c r="AZ24" s="111" t="str">
        <f>IF(Detail!BA16="","","•")</f>
        <v/>
      </c>
      <c r="BA24" s="111" t="str">
        <f>IF(Detail!BB16="","","•")</f>
        <v/>
      </c>
      <c r="BB24" s="111" t="str">
        <f>IF(Detail!BC16="","","•")</f>
        <v/>
      </c>
      <c r="BC24" s="113" t="str">
        <f>IF(Detail!BD16="","","•")</f>
        <v/>
      </c>
      <c r="BD24" s="118" t="str">
        <f>IF(Detail!BE16="","","•")</f>
        <v/>
      </c>
      <c r="BE24" s="111" t="str">
        <f>IF(Detail!BF16="","","•")</f>
        <v/>
      </c>
      <c r="BF24" s="123" t="str">
        <f>IF(Detail!BG16="","","•")</f>
        <v>•</v>
      </c>
      <c r="BG24" s="110" t="str">
        <f>IF(Detail!BH16="","","•")</f>
        <v/>
      </c>
      <c r="BH24" s="111" t="str">
        <f>IF(Detail!BI16="","","•")</f>
        <v/>
      </c>
      <c r="BI24" s="111" t="str">
        <f>IF(Detail!BJ16="","","•")</f>
        <v/>
      </c>
      <c r="BJ24" s="113" t="str">
        <f>IF(Detail!BK16="","","•")</f>
        <v/>
      </c>
      <c r="BK24" s="110" t="str">
        <f>IF(Detail!BL16="","","•")</f>
        <v/>
      </c>
      <c r="BL24" s="111" t="str">
        <f>IF(Detail!BM16="","","•")</f>
        <v/>
      </c>
      <c r="BM24" s="111" t="str">
        <f>IF(Detail!BN16="","","•")</f>
        <v/>
      </c>
      <c r="BN24" s="111" t="str">
        <f>IF(Detail!BO16="","","•")</f>
        <v/>
      </c>
      <c r="BO24" s="111" t="str">
        <f>IF(Detail!BP16="","","•")</f>
        <v/>
      </c>
      <c r="BP24" s="111" t="str">
        <f>IF(Detail!BQ16="","","•")</f>
        <v/>
      </c>
      <c r="BQ24" s="113" t="str">
        <f>IF(Detail!BR16="","","•")</f>
        <v/>
      </c>
      <c r="BR24" s="110" t="str">
        <f>IF(Detail!BS16="","","•")</f>
        <v/>
      </c>
      <c r="BS24" s="111" t="str">
        <f>IF(Detail!BT16="","","•")</f>
        <v/>
      </c>
      <c r="BT24" s="111" t="str">
        <f>IF(Detail!BU16="","","•")</f>
        <v/>
      </c>
      <c r="BU24" s="111" t="str">
        <f>IF(Detail!BV16="","","•")</f>
        <v/>
      </c>
      <c r="BV24" s="111" t="str">
        <f>IF(Detail!BW16="","","•")</f>
        <v/>
      </c>
      <c r="BW24" s="111" t="str">
        <f>IF(Detail!BX16="","","•")</f>
        <v/>
      </c>
      <c r="BX24" s="113" t="str">
        <f>IF(Detail!BY16="","","•")</f>
        <v/>
      </c>
      <c r="BY24" s="126" t="s">
        <v>496</v>
      </c>
      <c r="BZ24" s="111" t="str">
        <f>IF(Detail!CA16="","","•")</f>
        <v>•</v>
      </c>
      <c r="CA24" s="111" t="str">
        <f>IF(Detail!CB16="","","•")</f>
        <v>•</v>
      </c>
      <c r="CB24" s="112" t="s">
        <v>496</v>
      </c>
    </row>
    <row r="25" spans="1:80" ht="21">
      <c r="A25" s="104" t="str">
        <f>+Detail!F17</f>
        <v>SPDR MSCI Europe Small Cap Value Weighted UCITS ETF</v>
      </c>
      <c r="B25" s="104" t="str">
        <f>+Detail!B17</f>
        <v>IE00BSPLC298</v>
      </c>
      <c r="C25" s="104" t="str">
        <f>Detail!C17</f>
        <v>Equity</v>
      </c>
      <c r="D25" s="104" t="str">
        <f>+Detail!D17</f>
        <v>T+1</v>
      </c>
      <c r="E25" s="104" t="str">
        <f>+Detail!E17</f>
        <v>Europe</v>
      </c>
      <c r="F25" s="110" t="str">
        <f>IF(Detail!G17="","","•")</f>
        <v>•</v>
      </c>
      <c r="G25" s="111" t="str">
        <f>IF(Detail!H17="","","•")</f>
        <v/>
      </c>
      <c r="H25" s="111" t="str">
        <f>IF(Detail!I17="","","•")</f>
        <v/>
      </c>
      <c r="I25" s="111" t="str">
        <f>IF(Detail!J17="","","•")</f>
        <v/>
      </c>
      <c r="J25" s="111" t="str">
        <f>IF(Detail!K17="","","•")</f>
        <v/>
      </c>
      <c r="K25" s="111" t="str">
        <f>IF(Detail!L17="","","•")</f>
        <v/>
      </c>
      <c r="L25" s="111" t="str">
        <f>IF(Detail!M17="","","•")</f>
        <v/>
      </c>
      <c r="M25" s="111" t="str">
        <f>IF(Detail!N17="","","•")</f>
        <v/>
      </c>
      <c r="N25" s="111" t="str">
        <f>IF(Detail!O17="","","•")</f>
        <v/>
      </c>
      <c r="O25" s="111" t="str">
        <f>IF(Detail!P17="","","•")</f>
        <v/>
      </c>
      <c r="P25" s="111" t="str">
        <f>IF(Detail!Q17="","","•")</f>
        <v/>
      </c>
      <c r="Q25" s="113" t="str">
        <f>IF(Detail!R17="","","•")</f>
        <v/>
      </c>
      <c r="R25" s="110" t="str">
        <f>IF(Detail!S17="","","•")</f>
        <v/>
      </c>
      <c r="S25" s="111" t="str">
        <f>IF(Detail!T17="","","•")</f>
        <v/>
      </c>
      <c r="T25" s="111" t="str">
        <f>IF(Detail!U17="","","•")</f>
        <v/>
      </c>
      <c r="U25" s="111" t="str">
        <f>IF(Detail!V17="","","•")</f>
        <v/>
      </c>
      <c r="V25" s="111" t="str">
        <f>IF(Detail!W17="","","•")</f>
        <v/>
      </c>
      <c r="W25" s="113" t="str">
        <f>IF(Detail!X17="","","•")</f>
        <v/>
      </c>
      <c r="X25" s="110" t="str">
        <f>IF(Detail!Y17="","","•")</f>
        <v/>
      </c>
      <c r="Y25" s="113" t="str">
        <f>IF(Detail!Z17="","","•")</f>
        <v/>
      </c>
      <c r="Z25" s="110" t="str">
        <f>IF(Detail!AA17="","","•")</f>
        <v/>
      </c>
      <c r="AA25" s="111" t="str">
        <f>IF(Detail!AB17="","","•")</f>
        <v/>
      </c>
      <c r="AB25" s="111" t="str">
        <f>IF(Detail!AC17="","","•")</f>
        <v/>
      </c>
      <c r="AC25" s="111" t="str">
        <f>IF(Detail!AD17="","","•")</f>
        <v>•</v>
      </c>
      <c r="AD25" s="111" t="str">
        <f>IF(Detail!AE17="","","•")</f>
        <v>•</v>
      </c>
      <c r="AE25" s="111" t="str">
        <f>IF(Detail!AF17="","","•")</f>
        <v/>
      </c>
      <c r="AF25" s="111" t="str">
        <f>IF(Detail!AG17="","","•")</f>
        <v/>
      </c>
      <c r="AG25" s="111" t="str">
        <f>IF(Detail!AH17="","","•")</f>
        <v/>
      </c>
      <c r="AH25" s="111" t="str">
        <f>IF(Detail!AI17="","","•")</f>
        <v/>
      </c>
      <c r="AI25" s="113" t="str">
        <f>IF(Detail!AJ17="","","•")</f>
        <v/>
      </c>
      <c r="AJ25" s="110" t="str">
        <f>IF(Detail!AK17="","","•")</f>
        <v>•</v>
      </c>
      <c r="AK25" s="111" t="str">
        <f>IF(Detail!AL17="","","•")</f>
        <v/>
      </c>
      <c r="AL25" s="111" t="str">
        <f>IF(Detail!AM17="","","•")</f>
        <v/>
      </c>
      <c r="AM25" s="111" t="str">
        <f>IF(Detail!AN17="","","•")</f>
        <v/>
      </c>
      <c r="AN25" s="111" t="str">
        <f>IF(Detail!AO17="","","•")</f>
        <v/>
      </c>
      <c r="AO25" s="111" t="str">
        <f>IF(Detail!AP17="","","•")</f>
        <v>•</v>
      </c>
      <c r="AP25" s="111" t="str">
        <f>IF(Detail!AQ17="","","•")</f>
        <v/>
      </c>
      <c r="AQ25" s="111" t="str">
        <f>IF(Detail!AR17="","","•")</f>
        <v>•</v>
      </c>
      <c r="AR25" s="113" t="str">
        <f>IF(Detail!AS17="","","•")</f>
        <v>•</v>
      </c>
      <c r="AS25" s="110" t="str">
        <f>IF(Detail!AT17="","","•")</f>
        <v>•</v>
      </c>
      <c r="AT25" s="111" t="str">
        <f>IF(Detail!AU17="","","•")</f>
        <v/>
      </c>
      <c r="AU25" s="111" t="str">
        <f>IF(Detail!AV17="","","•")</f>
        <v/>
      </c>
      <c r="AV25" s="113" t="str">
        <f>IF(Detail!AW17="","","•")</f>
        <v/>
      </c>
      <c r="AW25" s="110" t="str">
        <f>IF(Detail!AX17="","","•")</f>
        <v/>
      </c>
      <c r="AX25" s="111" t="str">
        <f>IF(Detail!AY17="","","•")</f>
        <v/>
      </c>
      <c r="AY25" s="111" t="str">
        <f>IF(Detail!AZ17="","","•")</f>
        <v/>
      </c>
      <c r="AZ25" s="111" t="str">
        <f>IF(Detail!BA17="","","•")</f>
        <v/>
      </c>
      <c r="BA25" s="111" t="str">
        <f>IF(Detail!BB17="","","•")</f>
        <v/>
      </c>
      <c r="BB25" s="111" t="str">
        <f>IF(Detail!BC17="","","•")</f>
        <v/>
      </c>
      <c r="BC25" s="113" t="str">
        <f>IF(Detail!BD17="","","•")</f>
        <v/>
      </c>
      <c r="BD25" s="118" t="str">
        <f>IF(Detail!BE17="","","•")</f>
        <v/>
      </c>
      <c r="BE25" s="111" t="str">
        <f>IF(Detail!BF17="","","•")</f>
        <v/>
      </c>
      <c r="BF25" s="123" t="str">
        <f>IF(Detail!BG17="","","•")</f>
        <v>•</v>
      </c>
      <c r="BG25" s="110" t="str">
        <f>IF(Detail!BH17="","","•")</f>
        <v/>
      </c>
      <c r="BH25" s="111" t="str">
        <f>IF(Detail!BI17="","","•")</f>
        <v/>
      </c>
      <c r="BI25" s="111" t="str">
        <f>IF(Detail!BJ17="","","•")</f>
        <v/>
      </c>
      <c r="BJ25" s="113" t="str">
        <f>IF(Detail!BK17="","","•")</f>
        <v/>
      </c>
      <c r="BK25" s="110" t="str">
        <f>IF(Detail!BL17="","","•")</f>
        <v/>
      </c>
      <c r="BL25" s="111" t="str">
        <f>IF(Detail!BM17="","","•")</f>
        <v/>
      </c>
      <c r="BM25" s="111" t="str">
        <f>IF(Detail!BN17="","","•")</f>
        <v/>
      </c>
      <c r="BN25" s="111" t="str">
        <f>IF(Detail!BO17="","","•")</f>
        <v/>
      </c>
      <c r="BO25" s="111" t="str">
        <f>IF(Detail!BP17="","","•")</f>
        <v/>
      </c>
      <c r="BP25" s="111" t="str">
        <f>IF(Detail!BQ17="","","•")</f>
        <v/>
      </c>
      <c r="BQ25" s="113" t="str">
        <f>IF(Detail!BR17="","","•")</f>
        <v/>
      </c>
      <c r="BR25" s="110" t="str">
        <f>IF(Detail!BS17="","","•")</f>
        <v/>
      </c>
      <c r="BS25" s="111" t="str">
        <f>IF(Detail!BT17="","","•")</f>
        <v/>
      </c>
      <c r="BT25" s="111" t="str">
        <f>IF(Detail!BU17="","","•")</f>
        <v/>
      </c>
      <c r="BU25" s="111" t="str">
        <f>IF(Detail!BV17="","","•")</f>
        <v/>
      </c>
      <c r="BV25" s="111" t="str">
        <f>IF(Detail!BW17="","","•")</f>
        <v/>
      </c>
      <c r="BW25" s="111" t="str">
        <f>IF(Detail!BX17="","","•")</f>
        <v/>
      </c>
      <c r="BX25" s="113" t="str">
        <f>IF(Detail!BY17="","","•")</f>
        <v/>
      </c>
      <c r="BY25" s="118" t="str">
        <f>IF(Detail!BZ17="","","•")</f>
        <v>•</v>
      </c>
      <c r="BZ25" s="111" t="str">
        <f>IF(Detail!CA17="","","•")</f>
        <v>•</v>
      </c>
      <c r="CA25" s="111" t="str">
        <f>IF(Detail!CB17="","","•")</f>
        <v>•</v>
      </c>
      <c r="CB25" s="113" t="str">
        <f>IF(Detail!CC17="","","•")</f>
        <v>•</v>
      </c>
    </row>
    <row r="26" spans="1:80" ht="21">
      <c r="A26" s="104" t="str">
        <f>+Detail!F18</f>
        <v>SPDR MSCI Europe Small Cap UCITS ETF</v>
      </c>
      <c r="B26" s="104" t="str">
        <f>+Detail!B18</f>
        <v>IE00BKWQ0M75</v>
      </c>
      <c r="C26" s="104" t="str">
        <f>Detail!C18</f>
        <v>Equity</v>
      </c>
      <c r="D26" s="104" t="str">
        <f>+Detail!D18</f>
        <v>T+1</v>
      </c>
      <c r="E26" s="104" t="str">
        <f>+Detail!E18</f>
        <v>Europe</v>
      </c>
      <c r="F26" s="110" t="str">
        <f>IF(Detail!G18="","","•")</f>
        <v>•</v>
      </c>
      <c r="G26" s="111" t="str">
        <f>IF(Detail!H18="","","•")</f>
        <v/>
      </c>
      <c r="H26" s="111" t="str">
        <f>IF(Detail!I18="","","•")</f>
        <v/>
      </c>
      <c r="I26" s="111" t="str">
        <f>IF(Detail!J18="","","•")</f>
        <v/>
      </c>
      <c r="J26" s="111" t="str">
        <f>IF(Detail!K18="","","•")</f>
        <v/>
      </c>
      <c r="K26" s="111" t="str">
        <f>IF(Detail!L18="","","•")</f>
        <v/>
      </c>
      <c r="L26" s="111" t="str">
        <f>IF(Detail!M18="","","•")</f>
        <v/>
      </c>
      <c r="M26" s="111" t="str">
        <f>IF(Detail!N18="","","•")</f>
        <v/>
      </c>
      <c r="N26" s="111" t="str">
        <f>IF(Detail!O18="","","•")</f>
        <v/>
      </c>
      <c r="O26" s="111" t="str">
        <f>IF(Detail!P18="","","•")</f>
        <v/>
      </c>
      <c r="P26" s="111" t="str">
        <f>IF(Detail!Q18="","","•")</f>
        <v/>
      </c>
      <c r="Q26" s="113" t="str">
        <f>IF(Detail!R18="","","•")</f>
        <v/>
      </c>
      <c r="R26" s="110" t="str">
        <f>IF(Detail!S18="","","•")</f>
        <v/>
      </c>
      <c r="S26" s="111" t="str">
        <f>IF(Detail!T18="","","•")</f>
        <v/>
      </c>
      <c r="T26" s="111" t="str">
        <f>IF(Detail!U18="","","•")</f>
        <v/>
      </c>
      <c r="U26" s="111" t="str">
        <f>IF(Detail!V18="","","•")</f>
        <v/>
      </c>
      <c r="V26" s="111" t="str">
        <f>IF(Detail!W18="","","•")</f>
        <v/>
      </c>
      <c r="W26" s="113" t="str">
        <f>IF(Detail!X18="","","•")</f>
        <v/>
      </c>
      <c r="X26" s="110" t="str">
        <f>IF(Detail!Y18="","","•")</f>
        <v/>
      </c>
      <c r="Y26" s="113" t="str">
        <f>IF(Detail!Z18="","","•")</f>
        <v/>
      </c>
      <c r="Z26" s="110" t="str">
        <f>IF(Detail!AA18="","","•")</f>
        <v/>
      </c>
      <c r="AA26" s="111" t="str">
        <f>IF(Detail!AB18="","","•")</f>
        <v/>
      </c>
      <c r="AB26" s="111" t="str">
        <f>IF(Detail!AC18="","","•")</f>
        <v/>
      </c>
      <c r="AC26" s="111" t="str">
        <f>IF(Detail!AD18="","","•")</f>
        <v>•</v>
      </c>
      <c r="AD26" s="111" t="str">
        <f>IF(Detail!AE18="","","•")</f>
        <v>•</v>
      </c>
      <c r="AE26" s="111" t="str">
        <f>IF(Detail!AF18="","","•")</f>
        <v/>
      </c>
      <c r="AF26" s="111" t="str">
        <f>IF(Detail!AG18="","","•")</f>
        <v/>
      </c>
      <c r="AG26" s="111" t="str">
        <f>IF(Detail!AH18="","","•")</f>
        <v/>
      </c>
      <c r="AH26" s="111" t="str">
        <f>IF(Detail!AI18="","","•")</f>
        <v/>
      </c>
      <c r="AI26" s="113" t="str">
        <f>IF(Detail!AJ18="","","•")</f>
        <v/>
      </c>
      <c r="AJ26" s="110" t="str">
        <f>IF(Detail!AK18="","","•")</f>
        <v>•</v>
      </c>
      <c r="AK26" s="111" t="str">
        <f>IF(Detail!AL18="","","•")</f>
        <v/>
      </c>
      <c r="AL26" s="111" t="str">
        <f>IF(Detail!AM18="","","•")</f>
        <v/>
      </c>
      <c r="AM26" s="111" t="str">
        <f>IF(Detail!AN18="","","•")</f>
        <v/>
      </c>
      <c r="AN26" s="111" t="str">
        <f>IF(Detail!AO18="","","•")</f>
        <v/>
      </c>
      <c r="AO26" s="111" t="str">
        <f>IF(Detail!AP18="","","•")</f>
        <v>•</v>
      </c>
      <c r="AP26" s="111" t="str">
        <f>IF(Detail!AQ18="","","•")</f>
        <v/>
      </c>
      <c r="AQ26" s="111" t="str">
        <f>IF(Detail!AR18="","","•")</f>
        <v>•</v>
      </c>
      <c r="AR26" s="113" t="str">
        <f>IF(Detail!AS18="","","•")</f>
        <v>•</v>
      </c>
      <c r="AS26" s="110" t="str">
        <f>IF(Detail!AT18="","","•")</f>
        <v>•</v>
      </c>
      <c r="AT26" s="111" t="str">
        <f>IF(Detail!AU18="","","•")</f>
        <v/>
      </c>
      <c r="AU26" s="111" t="str">
        <f>IF(Detail!AV18="","","•")</f>
        <v/>
      </c>
      <c r="AV26" s="113" t="str">
        <f>IF(Detail!AW18="","","•")</f>
        <v/>
      </c>
      <c r="AW26" s="110" t="str">
        <f>IF(Detail!AX18="","","•")</f>
        <v/>
      </c>
      <c r="AX26" s="111" t="str">
        <f>IF(Detail!AY18="","","•")</f>
        <v/>
      </c>
      <c r="AY26" s="111" t="str">
        <f>IF(Detail!AZ18="","","•")</f>
        <v/>
      </c>
      <c r="AZ26" s="111" t="str">
        <f>IF(Detail!BA18="","","•")</f>
        <v/>
      </c>
      <c r="BA26" s="111" t="str">
        <f>IF(Detail!BB18="","","•")</f>
        <v/>
      </c>
      <c r="BB26" s="111" t="str">
        <f>IF(Detail!BC18="","","•")</f>
        <v/>
      </c>
      <c r="BC26" s="113" t="str">
        <f>IF(Detail!BD18="","","•")</f>
        <v/>
      </c>
      <c r="BD26" s="118" t="str">
        <f>IF(Detail!BE18="","","•")</f>
        <v/>
      </c>
      <c r="BE26" s="111" t="str">
        <f>IF(Detail!BF18="","","•")</f>
        <v/>
      </c>
      <c r="BF26" s="123" t="str">
        <f>IF(Detail!BG18="","","•")</f>
        <v>•</v>
      </c>
      <c r="BG26" s="110" t="str">
        <f>IF(Detail!BH18="","","•")</f>
        <v/>
      </c>
      <c r="BH26" s="111" t="str">
        <f>IF(Detail!BI18="","","•")</f>
        <v/>
      </c>
      <c r="BI26" s="111" t="str">
        <f>IF(Detail!BJ18="","","•")</f>
        <v/>
      </c>
      <c r="BJ26" s="113" t="str">
        <f>IF(Detail!BK18="","","•")</f>
        <v/>
      </c>
      <c r="BK26" s="110" t="str">
        <f>IF(Detail!BL18="","","•")</f>
        <v/>
      </c>
      <c r="BL26" s="111" t="str">
        <f>IF(Detail!BM18="","","•")</f>
        <v/>
      </c>
      <c r="BM26" s="111" t="str">
        <f>IF(Detail!BN18="","","•")</f>
        <v/>
      </c>
      <c r="BN26" s="111" t="str">
        <f>IF(Detail!BO18="","","•")</f>
        <v/>
      </c>
      <c r="BO26" s="111" t="str">
        <f>IF(Detail!BP18="","","•")</f>
        <v/>
      </c>
      <c r="BP26" s="111" t="str">
        <f>IF(Detail!BQ18="","","•")</f>
        <v/>
      </c>
      <c r="BQ26" s="113" t="str">
        <f>IF(Detail!BR18="","","•")</f>
        <v/>
      </c>
      <c r="BR26" s="110" t="str">
        <f>IF(Detail!BS18="","","•")</f>
        <v/>
      </c>
      <c r="BS26" s="111" t="str">
        <f>IF(Detail!BT18="","","•")</f>
        <v/>
      </c>
      <c r="BT26" s="111" t="str">
        <f>IF(Detail!BU18="","","•")</f>
        <v/>
      </c>
      <c r="BU26" s="111" t="str">
        <f>IF(Detail!BV18="","","•")</f>
        <v/>
      </c>
      <c r="BV26" s="111" t="str">
        <f>IF(Detail!BW18="","","•")</f>
        <v/>
      </c>
      <c r="BW26" s="111" t="str">
        <f>IF(Detail!BX18="","","•")</f>
        <v/>
      </c>
      <c r="BX26" s="113" t="str">
        <f>IF(Detail!BY18="","","•")</f>
        <v/>
      </c>
      <c r="BY26" s="118" t="str">
        <f>IF(Detail!BZ18="","","•")</f>
        <v>•</v>
      </c>
      <c r="BZ26" s="111" t="str">
        <f>IF(Detail!CA18="","","•")</f>
        <v>•</v>
      </c>
      <c r="CA26" s="111" t="str">
        <f>IF(Detail!CB18="","","•")</f>
        <v>•</v>
      </c>
      <c r="CB26" s="113" t="str">
        <f>IF(Detail!CC18="","","•")</f>
        <v>•</v>
      </c>
    </row>
    <row r="27" spans="1:80" ht="21">
      <c r="A27" s="104" t="str">
        <f>+Detail!F19</f>
        <v>SPDR MSCI Europe UCITS ETF</v>
      </c>
      <c r="B27" s="104" t="str">
        <f>+Detail!B19</f>
        <v>IE00BKWQ0Q14</v>
      </c>
      <c r="C27" s="104" t="str">
        <f>Detail!C19</f>
        <v>Equity</v>
      </c>
      <c r="D27" s="104" t="str">
        <f>+Detail!D19</f>
        <v>T+1</v>
      </c>
      <c r="E27" s="104" t="str">
        <f>+Detail!E19</f>
        <v>Europe</v>
      </c>
      <c r="F27" s="110" t="str">
        <f>IF(Detail!G19="","","•")</f>
        <v>•</v>
      </c>
      <c r="G27" s="111" t="str">
        <f>IF(Detail!H19="","","•")</f>
        <v/>
      </c>
      <c r="H27" s="111" t="str">
        <f>IF(Detail!I19="","","•")</f>
        <v/>
      </c>
      <c r="I27" s="111" t="str">
        <f>IF(Detail!J19="","","•")</f>
        <v/>
      </c>
      <c r="J27" s="111" t="str">
        <f>IF(Detail!K19="","","•")</f>
        <v/>
      </c>
      <c r="K27" s="111" t="str">
        <f>IF(Detail!L19="","","•")</f>
        <v/>
      </c>
      <c r="L27" s="111" t="str">
        <f>IF(Detail!M19="","","•")</f>
        <v/>
      </c>
      <c r="M27" s="111" t="str">
        <f>IF(Detail!N19="","","•")</f>
        <v/>
      </c>
      <c r="N27" s="111" t="str">
        <f>IF(Detail!O19="","","•")</f>
        <v/>
      </c>
      <c r="O27" s="111" t="str">
        <f>IF(Detail!P19="","","•")</f>
        <v/>
      </c>
      <c r="P27" s="111" t="str">
        <f>IF(Detail!Q19="","","•")</f>
        <v/>
      </c>
      <c r="Q27" s="113" t="str">
        <f>IF(Detail!R19="","","•")</f>
        <v/>
      </c>
      <c r="R27" s="110" t="str">
        <f>IF(Detail!S19="","","•")</f>
        <v/>
      </c>
      <c r="S27" s="111" t="str">
        <f>IF(Detail!T19="","","•")</f>
        <v/>
      </c>
      <c r="T27" s="111" t="str">
        <f>IF(Detail!U19="","","•")</f>
        <v/>
      </c>
      <c r="U27" s="111" t="str">
        <f>IF(Detail!V19="","","•")</f>
        <v/>
      </c>
      <c r="V27" s="111" t="str">
        <f>IF(Detail!W19="","","•")</f>
        <v/>
      </c>
      <c r="W27" s="113" t="str">
        <f>IF(Detail!X19="","","•")</f>
        <v/>
      </c>
      <c r="X27" s="110" t="str">
        <f>IF(Detail!Y19="","","•")</f>
        <v/>
      </c>
      <c r="Y27" s="113" t="str">
        <f>IF(Detail!Z19="","","•")</f>
        <v/>
      </c>
      <c r="Z27" s="110" t="str">
        <f>IF(Detail!AA19="","","•")</f>
        <v/>
      </c>
      <c r="AA27" s="111" t="str">
        <f>IF(Detail!AB19="","","•")</f>
        <v/>
      </c>
      <c r="AB27" s="111" t="str">
        <f>IF(Detail!AC19="","","•")</f>
        <v/>
      </c>
      <c r="AC27" s="111" t="str">
        <f>IF(Detail!AD19="","","•")</f>
        <v>•</v>
      </c>
      <c r="AD27" s="111" t="str">
        <f>IF(Detail!AE19="","","•")</f>
        <v>•</v>
      </c>
      <c r="AE27" s="111" t="str">
        <f>IF(Detail!AF19="","","•")</f>
        <v/>
      </c>
      <c r="AF27" s="111" t="str">
        <f>IF(Detail!AG19="","","•")</f>
        <v/>
      </c>
      <c r="AG27" s="111" t="str">
        <f>IF(Detail!AH19="","","•")</f>
        <v/>
      </c>
      <c r="AH27" s="111" t="str">
        <f>IF(Detail!AI19="","","•")</f>
        <v/>
      </c>
      <c r="AI27" s="113" t="str">
        <f>IF(Detail!AJ19="","","•")</f>
        <v/>
      </c>
      <c r="AJ27" s="110" t="str">
        <f>IF(Detail!AK19="","","•")</f>
        <v>•</v>
      </c>
      <c r="AK27" s="111" t="str">
        <f>IF(Detail!AL19="","","•")</f>
        <v/>
      </c>
      <c r="AL27" s="111" t="str">
        <f>IF(Detail!AM19="","","•")</f>
        <v/>
      </c>
      <c r="AM27" s="111" t="str">
        <f>IF(Detail!AN19="","","•")</f>
        <v/>
      </c>
      <c r="AN27" s="111" t="str">
        <f>IF(Detail!AO19="","","•")</f>
        <v/>
      </c>
      <c r="AO27" s="111" t="str">
        <f>IF(Detail!AP19="","","•")</f>
        <v>•</v>
      </c>
      <c r="AP27" s="111" t="str">
        <f>IF(Detail!AQ19="","","•")</f>
        <v/>
      </c>
      <c r="AQ27" s="111" t="str">
        <f>IF(Detail!AR19="","","•")</f>
        <v>•</v>
      </c>
      <c r="AR27" s="113" t="str">
        <f>IF(Detail!AS19="","","•")</f>
        <v>•</v>
      </c>
      <c r="AS27" s="110" t="str">
        <f>IF(Detail!AT19="","","•")</f>
        <v>•</v>
      </c>
      <c r="AT27" s="111" t="str">
        <f>IF(Detail!AU19="","","•")</f>
        <v/>
      </c>
      <c r="AU27" s="111" t="str">
        <f>IF(Detail!AV19="","","•")</f>
        <v/>
      </c>
      <c r="AV27" s="113" t="str">
        <f>IF(Detail!AW19="","","•")</f>
        <v/>
      </c>
      <c r="AW27" s="110" t="str">
        <f>IF(Detail!AX19="","","•")</f>
        <v/>
      </c>
      <c r="AX27" s="111" t="str">
        <f>IF(Detail!AY19="","","•")</f>
        <v/>
      </c>
      <c r="AY27" s="111" t="str">
        <f>IF(Detail!AZ19="","","•")</f>
        <v/>
      </c>
      <c r="AZ27" s="111" t="str">
        <f>IF(Detail!BA19="","","•")</f>
        <v/>
      </c>
      <c r="BA27" s="111" t="str">
        <f>IF(Detail!BB19="","","•")</f>
        <v/>
      </c>
      <c r="BB27" s="111" t="str">
        <f>IF(Detail!BC19="","","•")</f>
        <v/>
      </c>
      <c r="BC27" s="113" t="str">
        <f>IF(Detail!BD19="","","•")</f>
        <v/>
      </c>
      <c r="BD27" s="118" t="str">
        <f>IF(Detail!BE19="","","•")</f>
        <v/>
      </c>
      <c r="BE27" s="111" t="str">
        <f>IF(Detail!BF19="","","•")</f>
        <v/>
      </c>
      <c r="BF27" s="123" t="str">
        <f>IF(Detail!BG19="","","•")</f>
        <v>•</v>
      </c>
      <c r="BG27" s="110" t="str">
        <f>IF(Detail!BH19="","","•")</f>
        <v/>
      </c>
      <c r="BH27" s="111" t="str">
        <f>IF(Detail!BI19="","","•")</f>
        <v/>
      </c>
      <c r="BI27" s="111" t="str">
        <f>IF(Detail!BJ19="","","•")</f>
        <v/>
      </c>
      <c r="BJ27" s="113" t="str">
        <f>IF(Detail!BK19="","","•")</f>
        <v/>
      </c>
      <c r="BK27" s="110" t="str">
        <f>IF(Detail!BL19="","","•")</f>
        <v/>
      </c>
      <c r="BL27" s="111" t="str">
        <f>IF(Detail!BM19="","","•")</f>
        <v/>
      </c>
      <c r="BM27" s="111" t="str">
        <f>IF(Detail!BN19="","","•")</f>
        <v/>
      </c>
      <c r="BN27" s="111" t="str">
        <f>IF(Detail!BO19="","","•")</f>
        <v/>
      </c>
      <c r="BO27" s="111" t="str">
        <f>IF(Detail!BP19="","","•")</f>
        <v/>
      </c>
      <c r="BP27" s="111" t="str">
        <f>IF(Detail!BQ19="","","•")</f>
        <v/>
      </c>
      <c r="BQ27" s="113" t="str">
        <f>IF(Detail!BR19="","","•")</f>
        <v/>
      </c>
      <c r="BR27" s="110" t="str">
        <f>IF(Detail!BS19="","","•")</f>
        <v/>
      </c>
      <c r="BS27" s="111" t="str">
        <f>IF(Detail!BT19="","","•")</f>
        <v/>
      </c>
      <c r="BT27" s="111" t="str">
        <f>IF(Detail!BU19="","","•")</f>
        <v/>
      </c>
      <c r="BU27" s="111" t="str">
        <f>IF(Detail!BV19="","","•")</f>
        <v/>
      </c>
      <c r="BV27" s="111" t="str">
        <f>IF(Detail!BW19="","","•")</f>
        <v/>
      </c>
      <c r="BW27" s="111" t="str">
        <f>IF(Detail!BX19="","","•")</f>
        <v/>
      </c>
      <c r="BX27" s="113" t="str">
        <f>IF(Detail!BY19="","","•")</f>
        <v/>
      </c>
      <c r="BY27" s="118" t="str">
        <f>IF(Detail!BZ19="","","•")</f>
        <v>•</v>
      </c>
      <c r="BZ27" s="111" t="str">
        <f>IF(Detail!CA19="","","•")</f>
        <v>•</v>
      </c>
      <c r="CA27" s="111" t="str">
        <f>IF(Detail!CB19="","","•")</f>
        <v>•</v>
      </c>
      <c r="CB27" s="113" t="str">
        <f>IF(Detail!CC19="","","•")</f>
        <v>•</v>
      </c>
    </row>
    <row r="28" spans="1:80" ht="21">
      <c r="A28" s="104" t="str">
        <f>+Detail!F20</f>
        <v>SPDR MSCI Europe Consumer Discretionary UCITS ETF</v>
      </c>
      <c r="B28" s="104" t="str">
        <f>+Detail!B20</f>
        <v>IE00BKWQ0C77</v>
      </c>
      <c r="C28" s="104" t="str">
        <f>Detail!C20</f>
        <v>Equity</v>
      </c>
      <c r="D28" s="104" t="str">
        <f>+Detail!D20</f>
        <v>T+1</v>
      </c>
      <c r="E28" s="104" t="str">
        <f>+Detail!E20</f>
        <v>Europe</v>
      </c>
      <c r="F28" s="110" t="str">
        <f>IF(Detail!G20="","","•")</f>
        <v>•</v>
      </c>
      <c r="G28" s="111" t="str">
        <f>IF(Detail!H20="","","•")</f>
        <v/>
      </c>
      <c r="H28" s="111" t="str">
        <f>IF(Detail!I20="","","•")</f>
        <v/>
      </c>
      <c r="I28" s="111" t="str">
        <f>IF(Detail!J20="","","•")</f>
        <v/>
      </c>
      <c r="J28" s="111" t="str">
        <f>IF(Detail!K20="","","•")</f>
        <v/>
      </c>
      <c r="K28" s="111" t="str">
        <f>IF(Detail!L20="","","•")</f>
        <v/>
      </c>
      <c r="L28" s="111" t="str">
        <f>IF(Detail!M20="","","•")</f>
        <v/>
      </c>
      <c r="M28" s="111" t="str">
        <f>IF(Detail!N20="","","•")</f>
        <v/>
      </c>
      <c r="N28" s="111" t="str">
        <f>IF(Detail!O20="","","•")</f>
        <v/>
      </c>
      <c r="O28" s="111" t="str">
        <f>IF(Detail!P20="","","•")</f>
        <v/>
      </c>
      <c r="P28" s="111" t="str">
        <f>IF(Detail!Q20="","","•")</f>
        <v/>
      </c>
      <c r="Q28" s="113" t="str">
        <f>IF(Detail!R20="","","•")</f>
        <v/>
      </c>
      <c r="R28" s="110" t="str">
        <f>IF(Detail!S20="","","•")</f>
        <v/>
      </c>
      <c r="S28" s="111" t="str">
        <f>IF(Detail!T20="","","•")</f>
        <v/>
      </c>
      <c r="T28" s="111" t="str">
        <f>IF(Detail!U20="","","•")</f>
        <v/>
      </c>
      <c r="U28" s="111" t="str">
        <f>IF(Detail!V20="","","•")</f>
        <v/>
      </c>
      <c r="V28" s="111" t="str">
        <f>IF(Detail!W20="","","•")</f>
        <v/>
      </c>
      <c r="W28" s="113" t="str">
        <f>IF(Detail!X20="","","•")</f>
        <v/>
      </c>
      <c r="X28" s="110" t="str">
        <f>IF(Detail!Y20="","","•")</f>
        <v/>
      </c>
      <c r="Y28" s="113" t="str">
        <f>IF(Detail!Z20="","","•")</f>
        <v/>
      </c>
      <c r="Z28" s="110" t="str">
        <f>IF(Detail!AA20="","","•")</f>
        <v/>
      </c>
      <c r="AA28" s="111" t="str">
        <f>IF(Detail!AB20="","","•")</f>
        <v/>
      </c>
      <c r="AB28" s="111" t="str">
        <f>IF(Detail!AC20="","","•")</f>
        <v/>
      </c>
      <c r="AC28" s="111" t="str">
        <f>IF(Detail!AD20="","","•")</f>
        <v>•</v>
      </c>
      <c r="AD28" s="111" t="str">
        <f>IF(Detail!AE20="","","•")</f>
        <v>•</v>
      </c>
      <c r="AE28" s="111" t="str">
        <f>IF(Detail!AF20="","","•")</f>
        <v/>
      </c>
      <c r="AF28" s="111" t="str">
        <f>IF(Detail!AG20="","","•")</f>
        <v/>
      </c>
      <c r="AG28" s="111" t="str">
        <f>IF(Detail!AH20="","","•")</f>
        <v/>
      </c>
      <c r="AH28" s="111" t="str">
        <f>IF(Detail!AI20="","","•")</f>
        <v/>
      </c>
      <c r="AI28" s="113" t="str">
        <f>IF(Detail!AJ20="","","•")</f>
        <v/>
      </c>
      <c r="AJ28" s="110" t="str">
        <f>IF(Detail!AK20="","","•")</f>
        <v>•</v>
      </c>
      <c r="AK28" s="111" t="str">
        <f>IF(Detail!AL20="","","•")</f>
        <v/>
      </c>
      <c r="AL28" s="111" t="str">
        <f>IF(Detail!AM20="","","•")</f>
        <v/>
      </c>
      <c r="AM28" s="111" t="str">
        <f>IF(Detail!AN20="","","•")</f>
        <v/>
      </c>
      <c r="AN28" s="111" t="str">
        <f>IF(Detail!AO20="","","•")</f>
        <v/>
      </c>
      <c r="AO28" s="111" t="str">
        <f>IF(Detail!AP20="","","•")</f>
        <v>•</v>
      </c>
      <c r="AP28" s="111" t="str">
        <f>IF(Detail!AQ20="","","•")</f>
        <v/>
      </c>
      <c r="AQ28" s="111" t="str">
        <f>IF(Detail!AR20="","","•")</f>
        <v/>
      </c>
      <c r="AR28" s="113" t="str">
        <f>IF(Detail!AS20="","","•")</f>
        <v>•</v>
      </c>
      <c r="AS28" s="110" t="str">
        <f>IF(Detail!AT20="","","•")</f>
        <v>•</v>
      </c>
      <c r="AT28" s="111" t="str">
        <f>IF(Detail!AU20="","","•")</f>
        <v/>
      </c>
      <c r="AU28" s="111" t="str">
        <f>IF(Detail!AV20="","","•")</f>
        <v/>
      </c>
      <c r="AV28" s="113" t="str">
        <f>IF(Detail!AW20="","","•")</f>
        <v/>
      </c>
      <c r="AW28" s="110" t="str">
        <f>IF(Detail!AX20="","","•")</f>
        <v/>
      </c>
      <c r="AX28" s="111" t="str">
        <f>IF(Detail!AY20="","","•")</f>
        <v/>
      </c>
      <c r="AY28" s="111" t="str">
        <f>IF(Detail!AZ20="","","•")</f>
        <v/>
      </c>
      <c r="AZ28" s="111" t="str">
        <f>IF(Detail!BA20="","","•")</f>
        <v/>
      </c>
      <c r="BA28" s="111" t="str">
        <f>IF(Detail!BB20="","","•")</f>
        <v/>
      </c>
      <c r="BB28" s="111" t="str">
        <f>IF(Detail!BC20="","","•")</f>
        <v/>
      </c>
      <c r="BC28" s="113" t="str">
        <f>IF(Detail!BD20="","","•")</f>
        <v/>
      </c>
      <c r="BD28" s="118" t="str">
        <f>IF(Detail!BE20="","","•")</f>
        <v/>
      </c>
      <c r="BE28" s="111" t="str">
        <f>IF(Detail!BF20="","","•")</f>
        <v/>
      </c>
      <c r="BF28" s="123" t="str">
        <f>IF(Detail!BG20="","","•")</f>
        <v>•</v>
      </c>
      <c r="BG28" s="110" t="str">
        <f>IF(Detail!BH20="","","•")</f>
        <v/>
      </c>
      <c r="BH28" s="111" t="str">
        <f>IF(Detail!BI20="","","•")</f>
        <v/>
      </c>
      <c r="BI28" s="111" t="str">
        <f>IF(Detail!BJ20="","","•")</f>
        <v/>
      </c>
      <c r="BJ28" s="113" t="str">
        <f>IF(Detail!BK20="","","•")</f>
        <v/>
      </c>
      <c r="BK28" s="110" t="str">
        <f>IF(Detail!BL20="","","•")</f>
        <v/>
      </c>
      <c r="BL28" s="111" t="str">
        <f>IF(Detail!BM20="","","•")</f>
        <v/>
      </c>
      <c r="BM28" s="111" t="str">
        <f>IF(Detail!BN20="","","•")</f>
        <v/>
      </c>
      <c r="BN28" s="111" t="str">
        <f>IF(Detail!BO20="","","•")</f>
        <v/>
      </c>
      <c r="BO28" s="111" t="str">
        <f>IF(Detail!BP20="","","•")</f>
        <v/>
      </c>
      <c r="BP28" s="111" t="str">
        <f>IF(Detail!BQ20="","","•")</f>
        <v/>
      </c>
      <c r="BQ28" s="113" t="str">
        <f>IF(Detail!BR20="","","•")</f>
        <v/>
      </c>
      <c r="BR28" s="110" t="str">
        <f>IF(Detail!BS20="","","•")</f>
        <v/>
      </c>
      <c r="BS28" s="111" t="str">
        <f>IF(Detail!BT20="","","•")</f>
        <v/>
      </c>
      <c r="BT28" s="111" t="str">
        <f>IF(Detail!BU20="","","•")</f>
        <v/>
      </c>
      <c r="BU28" s="111" t="str">
        <f>IF(Detail!BV20="","","•")</f>
        <v/>
      </c>
      <c r="BV28" s="111" t="str">
        <f>IF(Detail!BW20="","","•")</f>
        <v/>
      </c>
      <c r="BW28" s="111" t="str">
        <f>IF(Detail!BX20="","","•")</f>
        <v/>
      </c>
      <c r="BX28" s="113" t="str">
        <f>IF(Detail!BY20="","","•")</f>
        <v/>
      </c>
      <c r="BY28" s="118" t="str">
        <f>IF(Detail!BZ20="","","•")</f>
        <v>•</v>
      </c>
      <c r="BZ28" s="111" t="str">
        <f>IF(Detail!CA20="","","•")</f>
        <v>•</v>
      </c>
      <c r="CA28" s="111" t="str">
        <f>IF(Detail!CB20="","","•")</f>
        <v>•</v>
      </c>
      <c r="CB28" s="113" t="str">
        <f>IF(Detail!CC20="","","•")</f>
        <v>•</v>
      </c>
    </row>
    <row r="29" spans="1:80" ht="21">
      <c r="A29" s="104" t="str">
        <f>+Detail!F21</f>
        <v>SPDR MSCI Europe Consumer Staples UCITS ETF</v>
      </c>
      <c r="B29" s="104" t="str">
        <f>+Detail!B21</f>
        <v>IE00BKWQ0D84</v>
      </c>
      <c r="C29" s="104" t="str">
        <f>Detail!C21</f>
        <v>Equity</v>
      </c>
      <c r="D29" s="104" t="str">
        <f>+Detail!D21</f>
        <v>T+1</v>
      </c>
      <c r="E29" s="104" t="str">
        <f>+Detail!E21</f>
        <v>Europe</v>
      </c>
      <c r="F29" s="110" t="str">
        <f>IF(Detail!G21="","","•")</f>
        <v>•</v>
      </c>
      <c r="G29" s="111" t="str">
        <f>IF(Detail!H21="","","•")</f>
        <v>•</v>
      </c>
      <c r="H29" s="111" t="str">
        <f>IF(Detail!I21="","","•")</f>
        <v/>
      </c>
      <c r="I29" s="111" t="str">
        <f>IF(Detail!J21="","","•")</f>
        <v/>
      </c>
      <c r="J29" s="111" t="str">
        <f>IF(Detail!K21="","","•")</f>
        <v/>
      </c>
      <c r="K29" s="111" t="str">
        <f>IF(Detail!L21="","","•")</f>
        <v/>
      </c>
      <c r="L29" s="111" t="str">
        <f>IF(Detail!M21="","","•")</f>
        <v/>
      </c>
      <c r="M29" s="111" t="str">
        <f>IF(Detail!N21="","","•")</f>
        <v/>
      </c>
      <c r="N29" s="111" t="str">
        <f>IF(Detail!O21="","","•")</f>
        <v/>
      </c>
      <c r="O29" s="111" t="str">
        <f>IF(Detail!P21="","","•")</f>
        <v/>
      </c>
      <c r="P29" s="111" t="str">
        <f>IF(Detail!Q21="","","•")</f>
        <v/>
      </c>
      <c r="Q29" s="113" t="str">
        <f>IF(Detail!R21="","","•")</f>
        <v/>
      </c>
      <c r="R29" s="110" t="str">
        <f>IF(Detail!S21="","","•")</f>
        <v/>
      </c>
      <c r="S29" s="111" t="str">
        <f>IF(Detail!T21="","","•")</f>
        <v/>
      </c>
      <c r="T29" s="111" t="str">
        <f>IF(Detail!U21="","","•")</f>
        <v/>
      </c>
      <c r="U29" s="111" t="str">
        <f>IF(Detail!V21="","","•")</f>
        <v/>
      </c>
      <c r="V29" s="111" t="str">
        <f>IF(Detail!W21="","","•")</f>
        <v/>
      </c>
      <c r="W29" s="113" t="str">
        <f>IF(Detail!X21="","","•")</f>
        <v/>
      </c>
      <c r="X29" s="110" t="str">
        <f>IF(Detail!Y21="","","•")</f>
        <v/>
      </c>
      <c r="Y29" s="113" t="str">
        <f>IF(Detail!Z21="","","•")</f>
        <v/>
      </c>
      <c r="Z29" s="110" t="str">
        <f>IF(Detail!AA21="","","•")</f>
        <v/>
      </c>
      <c r="AA29" s="111" t="str">
        <f>IF(Detail!AB21="","","•")</f>
        <v/>
      </c>
      <c r="AB29" s="111" t="str">
        <f>IF(Detail!AC21="","","•")</f>
        <v/>
      </c>
      <c r="AC29" s="111" t="str">
        <f>IF(Detail!AD21="","","•")</f>
        <v>•</v>
      </c>
      <c r="AD29" s="111" t="str">
        <f>IF(Detail!AE21="","","•")</f>
        <v>•</v>
      </c>
      <c r="AE29" s="111" t="str">
        <f>IF(Detail!AF21="","","•")</f>
        <v/>
      </c>
      <c r="AF29" s="111" t="str">
        <f>IF(Detail!AG21="","","•")</f>
        <v/>
      </c>
      <c r="AG29" s="111" t="str">
        <f>IF(Detail!AH21="","","•")</f>
        <v/>
      </c>
      <c r="AH29" s="111" t="str">
        <f>IF(Detail!AI21="","","•")</f>
        <v/>
      </c>
      <c r="AI29" s="113" t="str">
        <f>IF(Detail!AJ21="","","•")</f>
        <v/>
      </c>
      <c r="AJ29" s="110" t="str">
        <f>IF(Detail!AK21="","","•")</f>
        <v>•</v>
      </c>
      <c r="AK29" s="111" t="str">
        <f>IF(Detail!AL21="","","•")</f>
        <v/>
      </c>
      <c r="AL29" s="111" t="str">
        <f>IF(Detail!AM21="","","•")</f>
        <v/>
      </c>
      <c r="AM29" s="111" t="str">
        <f>IF(Detail!AN21="","","•")</f>
        <v/>
      </c>
      <c r="AN29" s="111" t="str">
        <f>IF(Detail!AO21="","","•")</f>
        <v/>
      </c>
      <c r="AO29" s="111" t="str">
        <f>IF(Detail!AP21="","","•")</f>
        <v>•</v>
      </c>
      <c r="AP29" s="111" t="str">
        <f>IF(Detail!AQ21="","","•")</f>
        <v/>
      </c>
      <c r="AQ29" s="111" t="str">
        <f>IF(Detail!AR21="","","•")</f>
        <v>•</v>
      </c>
      <c r="AR29" s="113" t="str">
        <f>IF(Detail!AS21="","","•")</f>
        <v>•</v>
      </c>
      <c r="AS29" s="110" t="str">
        <f>IF(Detail!AT21="","","•")</f>
        <v>•</v>
      </c>
      <c r="AT29" s="111" t="str">
        <f>IF(Detail!AU21="","","•")</f>
        <v/>
      </c>
      <c r="AU29" s="111" t="str">
        <f>IF(Detail!AV21="","","•")</f>
        <v/>
      </c>
      <c r="AV29" s="113" t="str">
        <f>IF(Detail!AW21="","","•")</f>
        <v/>
      </c>
      <c r="AW29" s="110" t="str">
        <f>IF(Detail!AX21="","","•")</f>
        <v/>
      </c>
      <c r="AX29" s="111" t="str">
        <f>IF(Detail!AY21="","","•")</f>
        <v/>
      </c>
      <c r="AY29" s="111" t="str">
        <f>IF(Detail!AZ21="","","•")</f>
        <v/>
      </c>
      <c r="AZ29" s="111" t="str">
        <f>IF(Detail!BA21="","","•")</f>
        <v/>
      </c>
      <c r="BA29" s="111" t="str">
        <f>IF(Detail!BB21="","","•")</f>
        <v/>
      </c>
      <c r="BB29" s="111" t="str">
        <f>IF(Detail!BC21="","","•")</f>
        <v/>
      </c>
      <c r="BC29" s="113" t="str">
        <f>IF(Detail!BD21="","","•")</f>
        <v/>
      </c>
      <c r="BD29" s="118" t="str">
        <f>IF(Detail!BE21="","","•")</f>
        <v/>
      </c>
      <c r="BE29" s="111" t="str">
        <f>IF(Detail!BF21="","","•")</f>
        <v/>
      </c>
      <c r="BF29" s="123" t="str">
        <f>IF(Detail!BG21="","","•")</f>
        <v>•</v>
      </c>
      <c r="BG29" s="110" t="str">
        <f>IF(Detail!BH21="","","•")</f>
        <v/>
      </c>
      <c r="BH29" s="111" t="str">
        <f>IF(Detail!BI21="","","•")</f>
        <v/>
      </c>
      <c r="BI29" s="111" t="str">
        <f>IF(Detail!BJ21="","","•")</f>
        <v/>
      </c>
      <c r="BJ29" s="113" t="str">
        <f>IF(Detail!BK21="","","•")</f>
        <v/>
      </c>
      <c r="BK29" s="110" t="str">
        <f>IF(Detail!BL21="","","•")</f>
        <v/>
      </c>
      <c r="BL29" s="111" t="str">
        <f>IF(Detail!BM21="","","•")</f>
        <v/>
      </c>
      <c r="BM29" s="111" t="str">
        <f>IF(Detail!BN21="","","•")</f>
        <v/>
      </c>
      <c r="BN29" s="111" t="str">
        <f>IF(Detail!BO21="","","•")</f>
        <v/>
      </c>
      <c r="BO29" s="111" t="str">
        <f>IF(Detail!BP21="","","•")</f>
        <v/>
      </c>
      <c r="BP29" s="111" t="str">
        <f>IF(Detail!BQ21="","","•")</f>
        <v/>
      </c>
      <c r="BQ29" s="113" t="str">
        <f>IF(Detail!BR21="","","•")</f>
        <v/>
      </c>
      <c r="BR29" s="110" t="str">
        <f>IF(Detail!BS21="","","•")</f>
        <v/>
      </c>
      <c r="BS29" s="111" t="str">
        <f>IF(Detail!BT21="","","•")</f>
        <v/>
      </c>
      <c r="BT29" s="111" t="str">
        <f>IF(Detail!BU21="","","•")</f>
        <v/>
      </c>
      <c r="BU29" s="111" t="str">
        <f>IF(Detail!BV21="","","•")</f>
        <v/>
      </c>
      <c r="BV29" s="111" t="str">
        <f>IF(Detail!BW21="","","•")</f>
        <v/>
      </c>
      <c r="BW29" s="111" t="str">
        <f>IF(Detail!BX21="","","•")</f>
        <v/>
      </c>
      <c r="BX29" s="113" t="str">
        <f>IF(Detail!BY21="","","•")</f>
        <v/>
      </c>
      <c r="BY29" s="126" t="s">
        <v>496</v>
      </c>
      <c r="BZ29" s="111" t="str">
        <f>IF(Detail!CA21="","","•")</f>
        <v>•</v>
      </c>
      <c r="CA29" s="111" t="str">
        <f>IF(Detail!CB21="","","•")</f>
        <v>•</v>
      </c>
      <c r="CB29" s="112" t="s">
        <v>496</v>
      </c>
    </row>
    <row r="30" spans="1:80" ht="21">
      <c r="A30" s="104" t="str">
        <f>+Detail!F22</f>
        <v>SPDR MSCI Europe Energy UCITS ETF</v>
      </c>
      <c r="B30" s="104" t="str">
        <f>+Detail!B22</f>
        <v>IE00BKWQ0F09</v>
      </c>
      <c r="C30" s="104" t="str">
        <f>Detail!C22</f>
        <v>Equity</v>
      </c>
      <c r="D30" s="104" t="str">
        <f>+Detail!D22</f>
        <v>T+1</v>
      </c>
      <c r="E30" s="104" t="str">
        <f>+Detail!E22</f>
        <v>Europe</v>
      </c>
      <c r="F30" s="110" t="str">
        <f>IF(Detail!G22="","","•")</f>
        <v>•</v>
      </c>
      <c r="G30" s="111" t="str">
        <f>IF(Detail!H22="","","•")</f>
        <v/>
      </c>
      <c r="H30" s="111" t="str">
        <f>IF(Detail!I22="","","•")</f>
        <v/>
      </c>
      <c r="I30" s="111" t="str">
        <f>IF(Detail!J22="","","•")</f>
        <v/>
      </c>
      <c r="J30" s="111" t="str">
        <f>IF(Detail!K22="","","•")</f>
        <v/>
      </c>
      <c r="K30" s="111" t="str">
        <f>IF(Detail!L22="","","•")</f>
        <v/>
      </c>
      <c r="L30" s="111" t="str">
        <f>IF(Detail!M22="","","•")</f>
        <v/>
      </c>
      <c r="M30" s="111" t="str">
        <f>IF(Detail!N22="","","•")</f>
        <v/>
      </c>
      <c r="N30" s="111" t="str">
        <f>IF(Detail!O22="","","•")</f>
        <v/>
      </c>
      <c r="O30" s="111" t="str">
        <f>IF(Detail!P22="","","•")</f>
        <v/>
      </c>
      <c r="P30" s="111" t="str">
        <f>IF(Detail!Q22="","","•")</f>
        <v/>
      </c>
      <c r="Q30" s="113" t="str">
        <f>IF(Detail!R22="","","•")</f>
        <v/>
      </c>
      <c r="R30" s="110" t="str">
        <f>IF(Detail!S22="","","•")</f>
        <v/>
      </c>
      <c r="S30" s="111" t="str">
        <f>IF(Detail!T22="","","•")</f>
        <v/>
      </c>
      <c r="T30" s="111" t="str">
        <f>IF(Detail!U22="","","•")</f>
        <v/>
      </c>
      <c r="U30" s="111" t="str">
        <f>IF(Detail!V22="","","•")</f>
        <v/>
      </c>
      <c r="V30" s="111" t="str">
        <f>IF(Detail!W22="","","•")</f>
        <v/>
      </c>
      <c r="W30" s="113" t="str">
        <f>IF(Detail!X22="","","•")</f>
        <v/>
      </c>
      <c r="X30" s="110" t="str">
        <f>IF(Detail!Y22="","","•")</f>
        <v/>
      </c>
      <c r="Y30" s="113" t="str">
        <f>IF(Detail!Z22="","","•")</f>
        <v/>
      </c>
      <c r="Z30" s="110" t="str">
        <f>IF(Detail!AA22="","","•")</f>
        <v/>
      </c>
      <c r="AA30" s="111" t="str">
        <f>IF(Detail!AB22="","","•")</f>
        <v/>
      </c>
      <c r="AB30" s="111" t="str">
        <f>IF(Detail!AC22="","","•")</f>
        <v/>
      </c>
      <c r="AC30" s="111" t="str">
        <f>IF(Detail!AD22="","","•")</f>
        <v>•</v>
      </c>
      <c r="AD30" s="111" t="str">
        <f>IF(Detail!AE22="","","•")</f>
        <v>•</v>
      </c>
      <c r="AE30" s="111" t="str">
        <f>IF(Detail!AF22="","","•")</f>
        <v/>
      </c>
      <c r="AF30" s="111" t="str">
        <f>IF(Detail!AG22="","","•")</f>
        <v/>
      </c>
      <c r="AG30" s="111" t="str">
        <f>IF(Detail!AH22="","","•")</f>
        <v/>
      </c>
      <c r="AH30" s="111" t="str">
        <f>IF(Detail!AI22="","","•")</f>
        <v/>
      </c>
      <c r="AI30" s="113" t="str">
        <f>IF(Detail!AJ22="","","•")</f>
        <v/>
      </c>
      <c r="AJ30" s="110" t="str">
        <f>IF(Detail!AK22="","","•")</f>
        <v>•</v>
      </c>
      <c r="AK30" s="111" t="str">
        <f>IF(Detail!AL22="","","•")</f>
        <v/>
      </c>
      <c r="AL30" s="111" t="str">
        <f>IF(Detail!AM22="","","•")</f>
        <v/>
      </c>
      <c r="AM30" s="111" t="str">
        <f>IF(Detail!AN22="","","•")</f>
        <v/>
      </c>
      <c r="AN30" s="111" t="str">
        <f>IF(Detail!AO22="","","•")</f>
        <v/>
      </c>
      <c r="AO30" s="111" t="str">
        <f>IF(Detail!AP22="","","•")</f>
        <v>•</v>
      </c>
      <c r="AP30" s="111" t="str">
        <f>IF(Detail!AQ22="","","•")</f>
        <v/>
      </c>
      <c r="AQ30" s="111" t="str">
        <f>IF(Detail!AR22="","","•")</f>
        <v/>
      </c>
      <c r="AR30" s="113" t="str">
        <f>IF(Detail!AS22="","","•")</f>
        <v>•</v>
      </c>
      <c r="AS30" s="110" t="str">
        <f>IF(Detail!AT22="","","•")</f>
        <v/>
      </c>
      <c r="AT30" s="111" t="str">
        <f>IF(Detail!AU22="","","•")</f>
        <v/>
      </c>
      <c r="AU30" s="111" t="str">
        <f>IF(Detail!AV22="","","•")</f>
        <v/>
      </c>
      <c r="AV30" s="113" t="str">
        <f>IF(Detail!AW22="","","•")</f>
        <v/>
      </c>
      <c r="AW30" s="110" t="str">
        <f>IF(Detail!AX22="","","•")</f>
        <v/>
      </c>
      <c r="AX30" s="111" t="str">
        <f>IF(Detail!AY22="","","•")</f>
        <v/>
      </c>
      <c r="AY30" s="111" t="str">
        <f>IF(Detail!AZ22="","","•")</f>
        <v/>
      </c>
      <c r="AZ30" s="111" t="str">
        <f>IF(Detail!BA22="","","•")</f>
        <v/>
      </c>
      <c r="BA30" s="111" t="str">
        <f>IF(Detail!BB22="","","•")</f>
        <v/>
      </c>
      <c r="BB30" s="111" t="str">
        <f>IF(Detail!BC22="","","•")</f>
        <v/>
      </c>
      <c r="BC30" s="113" t="str">
        <f>IF(Detail!BD22="","","•")</f>
        <v/>
      </c>
      <c r="BD30" s="118" t="str">
        <f>IF(Detail!BE22="","","•")</f>
        <v/>
      </c>
      <c r="BE30" s="111" t="str">
        <f>IF(Detail!BF22="","","•")</f>
        <v/>
      </c>
      <c r="BF30" s="123" t="str">
        <f>IF(Detail!BG22="","","•")</f>
        <v>•</v>
      </c>
      <c r="BG30" s="110" t="str">
        <f>IF(Detail!BH22="","","•")</f>
        <v/>
      </c>
      <c r="BH30" s="111" t="str">
        <f>IF(Detail!BI22="","","•")</f>
        <v/>
      </c>
      <c r="BI30" s="111" t="str">
        <f>IF(Detail!BJ22="","","•")</f>
        <v/>
      </c>
      <c r="BJ30" s="113" t="str">
        <f>IF(Detail!BK22="","","•")</f>
        <v/>
      </c>
      <c r="BK30" s="110" t="str">
        <f>IF(Detail!BL22="","","•")</f>
        <v/>
      </c>
      <c r="BL30" s="111" t="str">
        <f>IF(Detail!BM22="","","•")</f>
        <v/>
      </c>
      <c r="BM30" s="111" t="str">
        <f>IF(Detail!BN22="","","•")</f>
        <v/>
      </c>
      <c r="BN30" s="111" t="str">
        <f>IF(Detail!BO22="","","•")</f>
        <v/>
      </c>
      <c r="BO30" s="111" t="str">
        <f>IF(Detail!BP22="","","•")</f>
        <v/>
      </c>
      <c r="BP30" s="111" t="str">
        <f>IF(Detail!BQ22="","","•")</f>
        <v/>
      </c>
      <c r="BQ30" s="113" t="str">
        <f>IF(Detail!BR22="","","•")</f>
        <v/>
      </c>
      <c r="BR30" s="110" t="str">
        <f>IF(Detail!BS22="","","•")</f>
        <v/>
      </c>
      <c r="BS30" s="111" t="str">
        <f>IF(Detail!BT22="","","•")</f>
        <v/>
      </c>
      <c r="BT30" s="111" t="str">
        <f>IF(Detail!BU22="","","•")</f>
        <v/>
      </c>
      <c r="BU30" s="111" t="str">
        <f>IF(Detail!BV22="","","•")</f>
        <v/>
      </c>
      <c r="BV30" s="111" t="str">
        <f>IF(Detail!BW22="","","•")</f>
        <v/>
      </c>
      <c r="BW30" s="111" t="str">
        <f>IF(Detail!BX22="","","•")</f>
        <v/>
      </c>
      <c r="BX30" s="113" t="str">
        <f>IF(Detail!BY22="","","•")</f>
        <v/>
      </c>
      <c r="BY30" s="126" t="s">
        <v>496</v>
      </c>
      <c r="BZ30" s="111" t="str">
        <f>IF(Detail!CA22="","","•")</f>
        <v>•</v>
      </c>
      <c r="CA30" s="111" t="str">
        <f>IF(Detail!CB22="","","•")</f>
        <v>•</v>
      </c>
      <c r="CB30" s="112" t="s">
        <v>496</v>
      </c>
    </row>
    <row r="31" spans="1:80" ht="21">
      <c r="A31" s="104" t="str">
        <f>+Detail!F23</f>
        <v>SPDR MSCI Europe Financials UCITS ETF</v>
      </c>
      <c r="B31" s="104" t="str">
        <f>+Detail!B23</f>
        <v>IE00BKWQ0G16</v>
      </c>
      <c r="C31" s="104" t="str">
        <f>Detail!C23</f>
        <v>Equity</v>
      </c>
      <c r="D31" s="104" t="str">
        <f>+Detail!D23</f>
        <v>T+1</v>
      </c>
      <c r="E31" s="104" t="str">
        <f>+Detail!E23</f>
        <v>Europe</v>
      </c>
      <c r="F31" s="110" t="str">
        <f>IF(Detail!G23="","","•")</f>
        <v>•</v>
      </c>
      <c r="G31" s="111" t="str">
        <f>IF(Detail!H23="","","•")</f>
        <v/>
      </c>
      <c r="H31" s="111" t="str">
        <f>IF(Detail!I23="","","•")</f>
        <v/>
      </c>
      <c r="I31" s="111" t="str">
        <f>IF(Detail!J23="","","•")</f>
        <v/>
      </c>
      <c r="J31" s="111" t="str">
        <f>IF(Detail!K23="","","•")</f>
        <v/>
      </c>
      <c r="K31" s="111" t="str">
        <f>IF(Detail!L23="","","•")</f>
        <v/>
      </c>
      <c r="L31" s="111" t="str">
        <f>IF(Detail!M23="","","•")</f>
        <v/>
      </c>
      <c r="M31" s="111" t="str">
        <f>IF(Detail!N23="","","•")</f>
        <v/>
      </c>
      <c r="N31" s="111" t="str">
        <f>IF(Detail!O23="","","•")</f>
        <v/>
      </c>
      <c r="O31" s="111" t="str">
        <f>IF(Detail!P23="","","•")</f>
        <v/>
      </c>
      <c r="P31" s="111" t="str">
        <f>IF(Detail!Q23="","","•")</f>
        <v/>
      </c>
      <c r="Q31" s="113" t="str">
        <f>IF(Detail!R23="","","•")</f>
        <v/>
      </c>
      <c r="R31" s="110" t="str">
        <f>IF(Detail!S23="","","•")</f>
        <v/>
      </c>
      <c r="S31" s="111" t="str">
        <f>IF(Detail!T23="","","•")</f>
        <v/>
      </c>
      <c r="T31" s="111" t="str">
        <f>IF(Detail!U23="","","•")</f>
        <v/>
      </c>
      <c r="U31" s="111" t="str">
        <f>IF(Detail!V23="","","•")</f>
        <v/>
      </c>
      <c r="V31" s="111" t="str">
        <f>IF(Detail!W23="","","•")</f>
        <v/>
      </c>
      <c r="W31" s="113" t="str">
        <f>IF(Detail!X23="","","•")</f>
        <v/>
      </c>
      <c r="X31" s="110" t="str">
        <f>IF(Detail!Y23="","","•")</f>
        <v/>
      </c>
      <c r="Y31" s="113" t="str">
        <f>IF(Detail!Z23="","","•")</f>
        <v/>
      </c>
      <c r="Z31" s="110" t="str">
        <f>IF(Detail!AA23="","","•")</f>
        <v/>
      </c>
      <c r="AA31" s="111" t="str">
        <f>IF(Detail!AB23="","","•")</f>
        <v/>
      </c>
      <c r="AB31" s="111" t="str">
        <f>IF(Detail!AC23="","","•")</f>
        <v/>
      </c>
      <c r="AC31" s="111" t="str">
        <f>IF(Detail!AD23="","","•")</f>
        <v>•</v>
      </c>
      <c r="AD31" s="111" t="str">
        <f>IF(Detail!AE23="","","•")</f>
        <v>•</v>
      </c>
      <c r="AE31" s="111" t="str">
        <f>IF(Detail!AF23="","","•")</f>
        <v/>
      </c>
      <c r="AF31" s="111" t="str">
        <f>IF(Detail!AG23="","","•")</f>
        <v/>
      </c>
      <c r="AG31" s="111" t="str">
        <f>IF(Detail!AH23="","","•")</f>
        <v/>
      </c>
      <c r="AH31" s="111" t="str">
        <f>IF(Detail!AI23="","","•")</f>
        <v/>
      </c>
      <c r="AI31" s="113" t="str">
        <f>IF(Detail!AJ23="","","•")</f>
        <v/>
      </c>
      <c r="AJ31" s="110" t="str">
        <f>IF(Detail!AK23="","","•")</f>
        <v>•</v>
      </c>
      <c r="AK31" s="111" t="str">
        <f>IF(Detail!AL23="","","•")</f>
        <v/>
      </c>
      <c r="AL31" s="111" t="str">
        <f>IF(Detail!AM23="","","•")</f>
        <v/>
      </c>
      <c r="AM31" s="111" t="str">
        <f>IF(Detail!AN23="","","•")</f>
        <v/>
      </c>
      <c r="AN31" s="111" t="str">
        <f>IF(Detail!AO23="","","•")</f>
        <v/>
      </c>
      <c r="AO31" s="111" t="str">
        <f>IF(Detail!AP23="","","•")</f>
        <v>•</v>
      </c>
      <c r="AP31" s="111" t="str">
        <f>IF(Detail!AQ23="","","•")</f>
        <v/>
      </c>
      <c r="AQ31" s="111" t="str">
        <f>IF(Detail!AR23="","","•")</f>
        <v>•</v>
      </c>
      <c r="AR31" s="113" t="str">
        <f>IF(Detail!AS23="","","•")</f>
        <v>•</v>
      </c>
      <c r="AS31" s="110" t="str">
        <f>IF(Detail!AT23="","","•")</f>
        <v>•</v>
      </c>
      <c r="AT31" s="111" t="str">
        <f>IF(Detail!AU23="","","•")</f>
        <v/>
      </c>
      <c r="AU31" s="111" t="str">
        <f>IF(Detail!AV23="","","•")</f>
        <v/>
      </c>
      <c r="AV31" s="113" t="str">
        <f>IF(Detail!AW23="","","•")</f>
        <v/>
      </c>
      <c r="AW31" s="110" t="str">
        <f>IF(Detail!AX23="","","•")</f>
        <v/>
      </c>
      <c r="AX31" s="111" t="str">
        <f>IF(Detail!AY23="","","•")</f>
        <v/>
      </c>
      <c r="AY31" s="111" t="str">
        <f>IF(Detail!AZ23="","","•")</f>
        <v/>
      </c>
      <c r="AZ31" s="111" t="str">
        <f>IF(Detail!BA23="","","•")</f>
        <v/>
      </c>
      <c r="BA31" s="111" t="str">
        <f>IF(Detail!BB23="","","•")</f>
        <v/>
      </c>
      <c r="BB31" s="111" t="str">
        <f>IF(Detail!BC23="","","•")</f>
        <v/>
      </c>
      <c r="BC31" s="113" t="str">
        <f>IF(Detail!BD23="","","•")</f>
        <v/>
      </c>
      <c r="BD31" s="118" t="str">
        <f>IF(Detail!BE23="","","•")</f>
        <v/>
      </c>
      <c r="BE31" s="111" t="str">
        <f>IF(Detail!BF23="","","•")</f>
        <v/>
      </c>
      <c r="BF31" s="123" t="str">
        <f>IF(Detail!BG23="","","•")</f>
        <v>•</v>
      </c>
      <c r="BG31" s="110" t="str">
        <f>IF(Detail!BH23="","","•")</f>
        <v/>
      </c>
      <c r="BH31" s="111" t="str">
        <f>IF(Detail!BI23="","","•")</f>
        <v/>
      </c>
      <c r="BI31" s="111" t="str">
        <f>IF(Detail!BJ23="","","•")</f>
        <v/>
      </c>
      <c r="BJ31" s="113" t="str">
        <f>IF(Detail!BK23="","","•")</f>
        <v/>
      </c>
      <c r="BK31" s="110" t="str">
        <f>IF(Detail!BL23="","","•")</f>
        <v/>
      </c>
      <c r="BL31" s="111" t="str">
        <f>IF(Detail!BM23="","","•")</f>
        <v/>
      </c>
      <c r="BM31" s="111" t="str">
        <f>IF(Detail!BN23="","","•")</f>
        <v/>
      </c>
      <c r="BN31" s="111" t="str">
        <f>IF(Detail!BO23="","","•")</f>
        <v/>
      </c>
      <c r="BO31" s="111" t="str">
        <f>IF(Detail!BP23="","","•")</f>
        <v/>
      </c>
      <c r="BP31" s="111" t="str">
        <f>IF(Detail!BQ23="","","•")</f>
        <v/>
      </c>
      <c r="BQ31" s="113" t="str">
        <f>IF(Detail!BR23="","","•")</f>
        <v/>
      </c>
      <c r="BR31" s="110" t="str">
        <f>IF(Detail!BS23="","","•")</f>
        <v/>
      </c>
      <c r="BS31" s="111" t="str">
        <f>IF(Detail!BT23="","","•")</f>
        <v/>
      </c>
      <c r="BT31" s="111" t="str">
        <f>IF(Detail!BU23="","","•")</f>
        <v/>
      </c>
      <c r="BU31" s="111" t="str">
        <f>IF(Detail!BV23="","","•")</f>
        <v/>
      </c>
      <c r="BV31" s="111" t="str">
        <f>IF(Detail!BW23="","","•")</f>
        <v/>
      </c>
      <c r="BW31" s="111" t="str">
        <f>IF(Detail!BX23="","","•")</f>
        <v/>
      </c>
      <c r="BX31" s="113" t="str">
        <f>IF(Detail!BY23="","","•")</f>
        <v/>
      </c>
      <c r="BY31" s="118" t="str">
        <f>IF(Detail!BZ23="","","•")</f>
        <v>•</v>
      </c>
      <c r="BZ31" s="111" t="str">
        <f>IF(Detail!CA23="","","•")</f>
        <v>•</v>
      </c>
      <c r="CA31" s="111" t="str">
        <f>IF(Detail!CB23="","","•")</f>
        <v>•</v>
      </c>
      <c r="CB31" s="113" t="str">
        <f>IF(Detail!CC23="","","•")</f>
        <v>•</v>
      </c>
    </row>
    <row r="32" spans="1:80" ht="21">
      <c r="A32" s="104" t="str">
        <f>+Detail!F24</f>
        <v>SPDR MSCI Europe Health Care UCITS ETF</v>
      </c>
      <c r="B32" s="104" t="str">
        <f>+Detail!B24</f>
        <v>IE00BKWQ0H23</v>
      </c>
      <c r="C32" s="104" t="str">
        <f>Detail!C24</f>
        <v>Equity</v>
      </c>
      <c r="D32" s="104" t="str">
        <f>+Detail!D24</f>
        <v>T+1</v>
      </c>
      <c r="E32" s="104" t="str">
        <f>+Detail!E24</f>
        <v>Europe</v>
      </c>
      <c r="F32" s="110" t="str">
        <f>IF(Detail!G24="","","•")</f>
        <v>•</v>
      </c>
      <c r="G32" s="111" t="str">
        <f>IF(Detail!H24="","","•")</f>
        <v>•</v>
      </c>
      <c r="H32" s="111" t="str">
        <f>IF(Detail!I24="","","•")</f>
        <v/>
      </c>
      <c r="I32" s="111" t="str">
        <f>IF(Detail!J24="","","•")</f>
        <v/>
      </c>
      <c r="J32" s="111" t="str">
        <f>IF(Detail!K24="","","•")</f>
        <v/>
      </c>
      <c r="K32" s="111" t="str">
        <f>IF(Detail!L24="","","•")</f>
        <v/>
      </c>
      <c r="L32" s="111" t="str">
        <f>IF(Detail!M24="","","•")</f>
        <v/>
      </c>
      <c r="M32" s="111" t="str">
        <f>IF(Detail!N24="","","•")</f>
        <v/>
      </c>
      <c r="N32" s="111" t="str">
        <f>IF(Detail!O24="","","•")</f>
        <v/>
      </c>
      <c r="O32" s="111" t="str">
        <f>IF(Detail!P24="","","•")</f>
        <v/>
      </c>
      <c r="P32" s="111" t="str">
        <f>IF(Detail!Q24="","","•")</f>
        <v/>
      </c>
      <c r="Q32" s="113" t="str">
        <f>IF(Detail!R24="","","•")</f>
        <v/>
      </c>
      <c r="R32" s="110" t="str">
        <f>IF(Detail!S24="","","•")</f>
        <v/>
      </c>
      <c r="S32" s="111" t="str">
        <f>IF(Detail!T24="","","•")</f>
        <v/>
      </c>
      <c r="T32" s="111" t="str">
        <f>IF(Detail!U24="","","•")</f>
        <v/>
      </c>
      <c r="U32" s="111" t="str">
        <f>IF(Detail!V24="","","•")</f>
        <v/>
      </c>
      <c r="V32" s="111" t="str">
        <f>IF(Detail!W24="","","•")</f>
        <v/>
      </c>
      <c r="W32" s="113" t="str">
        <f>IF(Detail!X24="","","•")</f>
        <v/>
      </c>
      <c r="X32" s="110" t="str">
        <f>IF(Detail!Y24="","","•")</f>
        <v/>
      </c>
      <c r="Y32" s="113" t="str">
        <f>IF(Detail!Z24="","","•")</f>
        <v/>
      </c>
      <c r="Z32" s="110" t="str">
        <f>IF(Detail!AA24="","","•")</f>
        <v/>
      </c>
      <c r="AA32" s="111" t="str">
        <f>IF(Detail!AB24="","","•")</f>
        <v/>
      </c>
      <c r="AB32" s="111" t="str">
        <f>IF(Detail!AC24="","","•")</f>
        <v/>
      </c>
      <c r="AC32" s="111" t="str">
        <f>IF(Detail!AD24="","","•")</f>
        <v>•</v>
      </c>
      <c r="AD32" s="111" t="str">
        <f>IF(Detail!AE24="","","•")</f>
        <v>•</v>
      </c>
      <c r="AE32" s="111" t="str">
        <f>IF(Detail!AF24="","","•")</f>
        <v/>
      </c>
      <c r="AF32" s="111" t="str">
        <f>IF(Detail!AG24="","","•")</f>
        <v/>
      </c>
      <c r="AG32" s="111" t="str">
        <f>IF(Detail!AH24="","","•")</f>
        <v/>
      </c>
      <c r="AH32" s="111" t="str">
        <f>IF(Detail!AI24="","","•")</f>
        <v/>
      </c>
      <c r="AI32" s="113" t="str">
        <f>IF(Detail!AJ24="","","•")</f>
        <v/>
      </c>
      <c r="AJ32" s="110" t="str">
        <f>IF(Detail!AK24="","","•")</f>
        <v>•</v>
      </c>
      <c r="AK32" s="111" t="str">
        <f>IF(Detail!AL24="","","•")</f>
        <v/>
      </c>
      <c r="AL32" s="111" t="str">
        <f>IF(Detail!AM24="","","•")</f>
        <v/>
      </c>
      <c r="AM32" s="111" t="str">
        <f>IF(Detail!AN24="","","•")</f>
        <v/>
      </c>
      <c r="AN32" s="111" t="str">
        <f>IF(Detail!AO24="","","•")</f>
        <v/>
      </c>
      <c r="AO32" s="111" t="str">
        <f>IF(Detail!AP24="","","•")</f>
        <v>•</v>
      </c>
      <c r="AP32" s="111" t="str">
        <f>IF(Detail!AQ24="","","•")</f>
        <v/>
      </c>
      <c r="AQ32" s="111" t="str">
        <f>IF(Detail!AR24="","","•")</f>
        <v>•</v>
      </c>
      <c r="AR32" s="113" t="str">
        <f>IF(Detail!AS24="","","•")</f>
        <v>•</v>
      </c>
      <c r="AS32" s="110" t="str">
        <f>IF(Detail!AT24="","","•")</f>
        <v>•</v>
      </c>
      <c r="AT32" s="111" t="str">
        <f>IF(Detail!AU24="","","•")</f>
        <v/>
      </c>
      <c r="AU32" s="111" t="str">
        <f>IF(Detail!AV24="","","•")</f>
        <v/>
      </c>
      <c r="AV32" s="113" t="str">
        <f>IF(Detail!AW24="","","•")</f>
        <v/>
      </c>
      <c r="AW32" s="110" t="str">
        <f>IF(Detail!AX24="","","•")</f>
        <v/>
      </c>
      <c r="AX32" s="111" t="str">
        <f>IF(Detail!AY24="","","•")</f>
        <v/>
      </c>
      <c r="AY32" s="111" t="str">
        <f>IF(Detail!AZ24="","","•")</f>
        <v/>
      </c>
      <c r="AZ32" s="111" t="str">
        <f>IF(Detail!BA24="","","•")</f>
        <v/>
      </c>
      <c r="BA32" s="111" t="str">
        <f>IF(Detail!BB24="","","•")</f>
        <v/>
      </c>
      <c r="BB32" s="111" t="str">
        <f>IF(Detail!BC24="","","•")</f>
        <v/>
      </c>
      <c r="BC32" s="113" t="str">
        <f>IF(Detail!BD24="","","•")</f>
        <v/>
      </c>
      <c r="BD32" s="118" t="str">
        <f>IF(Detail!BE24="","","•")</f>
        <v/>
      </c>
      <c r="BE32" s="111" t="str">
        <f>IF(Detail!BF24="","","•")</f>
        <v/>
      </c>
      <c r="BF32" s="123" t="str">
        <f>IF(Detail!BG24="","","•")</f>
        <v>•</v>
      </c>
      <c r="BG32" s="110" t="str">
        <f>IF(Detail!BH24="","","•")</f>
        <v/>
      </c>
      <c r="BH32" s="111" t="str">
        <f>IF(Detail!BI24="","","•")</f>
        <v/>
      </c>
      <c r="BI32" s="111" t="str">
        <f>IF(Detail!BJ24="","","•")</f>
        <v/>
      </c>
      <c r="BJ32" s="113" t="str">
        <f>IF(Detail!BK24="","","•")</f>
        <v/>
      </c>
      <c r="BK32" s="110" t="str">
        <f>IF(Detail!BL24="","","•")</f>
        <v/>
      </c>
      <c r="BL32" s="111" t="str">
        <f>IF(Detail!BM24="","","•")</f>
        <v/>
      </c>
      <c r="BM32" s="111" t="str">
        <f>IF(Detail!BN24="","","•")</f>
        <v/>
      </c>
      <c r="BN32" s="111" t="str">
        <f>IF(Detail!BO24="","","•")</f>
        <v/>
      </c>
      <c r="BO32" s="111" t="str">
        <f>IF(Detail!BP24="","","•")</f>
        <v/>
      </c>
      <c r="BP32" s="111" t="str">
        <f>IF(Detail!BQ24="","","•")</f>
        <v/>
      </c>
      <c r="BQ32" s="113" t="str">
        <f>IF(Detail!BR24="","","•")</f>
        <v/>
      </c>
      <c r="BR32" s="110" t="str">
        <f>IF(Detail!BS24="","","•")</f>
        <v/>
      </c>
      <c r="BS32" s="111" t="str">
        <f>IF(Detail!BT24="","","•")</f>
        <v/>
      </c>
      <c r="BT32" s="111" t="str">
        <f>IF(Detail!BU24="","","•")</f>
        <v/>
      </c>
      <c r="BU32" s="111" t="str">
        <f>IF(Detail!BV24="","","•")</f>
        <v/>
      </c>
      <c r="BV32" s="111" t="str">
        <f>IF(Detail!BW24="","","•")</f>
        <v/>
      </c>
      <c r="BW32" s="111" t="str">
        <f>IF(Detail!BX24="","","•")</f>
        <v/>
      </c>
      <c r="BX32" s="113" t="str">
        <f>IF(Detail!BY24="","","•")</f>
        <v/>
      </c>
      <c r="BY32" s="118" t="str">
        <f>IF(Detail!BZ24="","","•")</f>
        <v>•</v>
      </c>
      <c r="BZ32" s="111" t="str">
        <f>IF(Detail!CA24="","","•")</f>
        <v>•</v>
      </c>
      <c r="CA32" s="111" t="str">
        <f>IF(Detail!CB24="","","•")</f>
        <v>•</v>
      </c>
      <c r="CB32" s="113" t="str">
        <f>IF(Detail!CC24="","","•")</f>
        <v>•</v>
      </c>
    </row>
    <row r="33" spans="1:80" ht="21">
      <c r="A33" s="104" t="str">
        <f>+Detail!F25</f>
        <v>SPDR MSCI Europe Industrials UCITS ETF</v>
      </c>
      <c r="B33" s="104" t="str">
        <f>+Detail!B25</f>
        <v>IE00BKWQ0J47</v>
      </c>
      <c r="C33" s="104" t="str">
        <f>Detail!C25</f>
        <v>Equity</v>
      </c>
      <c r="D33" s="104" t="str">
        <f>+Detail!D25</f>
        <v>T+1</v>
      </c>
      <c r="E33" s="104" t="str">
        <f>+Detail!E25</f>
        <v>Europe</v>
      </c>
      <c r="F33" s="110" t="str">
        <f>IF(Detail!G25="","","•")</f>
        <v>•</v>
      </c>
      <c r="G33" s="111" t="str">
        <f>IF(Detail!H25="","","•")</f>
        <v/>
      </c>
      <c r="H33" s="111" t="str">
        <f>IF(Detail!I25="","","•")</f>
        <v/>
      </c>
      <c r="I33" s="111" t="str">
        <f>IF(Detail!J25="","","•")</f>
        <v/>
      </c>
      <c r="J33" s="111" t="str">
        <f>IF(Detail!K25="","","•")</f>
        <v/>
      </c>
      <c r="K33" s="111" t="str">
        <f>IF(Detail!L25="","","•")</f>
        <v/>
      </c>
      <c r="L33" s="111" t="str">
        <f>IF(Detail!M25="","","•")</f>
        <v/>
      </c>
      <c r="M33" s="111" t="str">
        <f>IF(Detail!N25="","","•")</f>
        <v/>
      </c>
      <c r="N33" s="111" t="str">
        <f>IF(Detail!O25="","","•")</f>
        <v/>
      </c>
      <c r="O33" s="111" t="str">
        <f>IF(Detail!P25="","","•")</f>
        <v/>
      </c>
      <c r="P33" s="111" t="str">
        <f>IF(Detail!Q25="","","•")</f>
        <v/>
      </c>
      <c r="Q33" s="113" t="str">
        <f>IF(Detail!R25="","","•")</f>
        <v/>
      </c>
      <c r="R33" s="110" t="str">
        <f>IF(Detail!S25="","","•")</f>
        <v/>
      </c>
      <c r="S33" s="111" t="str">
        <f>IF(Detail!T25="","","•")</f>
        <v/>
      </c>
      <c r="T33" s="111" t="str">
        <f>IF(Detail!U25="","","•")</f>
        <v/>
      </c>
      <c r="U33" s="111" t="str">
        <f>IF(Detail!V25="","","•")</f>
        <v/>
      </c>
      <c r="V33" s="111" t="str">
        <f>IF(Detail!W25="","","•")</f>
        <v/>
      </c>
      <c r="W33" s="113" t="str">
        <f>IF(Detail!X25="","","•")</f>
        <v/>
      </c>
      <c r="X33" s="110" t="str">
        <f>IF(Detail!Y25="","","•")</f>
        <v/>
      </c>
      <c r="Y33" s="113" t="str">
        <f>IF(Detail!Z25="","","•")</f>
        <v/>
      </c>
      <c r="Z33" s="110" t="str">
        <f>IF(Detail!AA25="","","•")</f>
        <v/>
      </c>
      <c r="AA33" s="111" t="str">
        <f>IF(Detail!AB25="","","•")</f>
        <v/>
      </c>
      <c r="AB33" s="111" t="str">
        <f>IF(Detail!AC25="","","•")</f>
        <v/>
      </c>
      <c r="AC33" s="111" t="str">
        <f>IF(Detail!AD25="","","•")</f>
        <v>•</v>
      </c>
      <c r="AD33" s="111" t="str">
        <f>IF(Detail!AE25="","","•")</f>
        <v>•</v>
      </c>
      <c r="AE33" s="111" t="str">
        <f>IF(Detail!AF25="","","•")</f>
        <v/>
      </c>
      <c r="AF33" s="111" t="str">
        <f>IF(Detail!AG25="","","•")</f>
        <v/>
      </c>
      <c r="AG33" s="111" t="str">
        <f>IF(Detail!AH25="","","•")</f>
        <v/>
      </c>
      <c r="AH33" s="111" t="str">
        <f>IF(Detail!AI25="","","•")</f>
        <v/>
      </c>
      <c r="AI33" s="113" t="str">
        <f>IF(Detail!AJ25="","","•")</f>
        <v/>
      </c>
      <c r="AJ33" s="110" t="str">
        <f>IF(Detail!AK25="","","•")</f>
        <v>•</v>
      </c>
      <c r="AK33" s="111" t="str">
        <f>IF(Detail!AL25="","","•")</f>
        <v/>
      </c>
      <c r="AL33" s="111" t="str">
        <f>IF(Detail!AM25="","","•")</f>
        <v/>
      </c>
      <c r="AM33" s="111" t="str">
        <f>IF(Detail!AN25="","","•")</f>
        <v/>
      </c>
      <c r="AN33" s="111" t="str">
        <f>IF(Detail!AO25="","","•")</f>
        <v/>
      </c>
      <c r="AO33" s="111" t="str">
        <f>IF(Detail!AP25="","","•")</f>
        <v>•</v>
      </c>
      <c r="AP33" s="111" t="str">
        <f>IF(Detail!AQ25="","","•")</f>
        <v/>
      </c>
      <c r="AQ33" s="111" t="str">
        <f>IF(Detail!AR25="","","•")</f>
        <v>•</v>
      </c>
      <c r="AR33" s="113" t="str">
        <f>IF(Detail!AS25="","","•")</f>
        <v>•</v>
      </c>
      <c r="AS33" s="110" t="str">
        <f>IF(Detail!AT25="","","•")</f>
        <v>•</v>
      </c>
      <c r="AT33" s="111" t="str">
        <f>IF(Detail!AU25="","","•")</f>
        <v/>
      </c>
      <c r="AU33" s="111" t="str">
        <f>IF(Detail!AV25="","","•")</f>
        <v/>
      </c>
      <c r="AV33" s="113" t="str">
        <f>IF(Detail!AW25="","","•")</f>
        <v/>
      </c>
      <c r="AW33" s="110" t="str">
        <f>IF(Detail!AX25="","","•")</f>
        <v/>
      </c>
      <c r="AX33" s="111" t="str">
        <f>IF(Detail!AY25="","","•")</f>
        <v/>
      </c>
      <c r="AY33" s="111" t="str">
        <f>IF(Detail!AZ25="","","•")</f>
        <v/>
      </c>
      <c r="AZ33" s="111" t="str">
        <f>IF(Detail!BA25="","","•")</f>
        <v/>
      </c>
      <c r="BA33" s="111" t="str">
        <f>IF(Detail!BB25="","","•")</f>
        <v/>
      </c>
      <c r="BB33" s="111" t="str">
        <f>IF(Detail!BC25="","","•")</f>
        <v/>
      </c>
      <c r="BC33" s="113" t="str">
        <f>IF(Detail!BD25="","","•")</f>
        <v/>
      </c>
      <c r="BD33" s="118" t="str">
        <f>IF(Detail!BE25="","","•")</f>
        <v/>
      </c>
      <c r="BE33" s="111" t="str">
        <f>IF(Detail!BF25="","","•")</f>
        <v/>
      </c>
      <c r="BF33" s="123" t="str">
        <f>IF(Detail!BG25="","","•")</f>
        <v>•</v>
      </c>
      <c r="BG33" s="110" t="str">
        <f>IF(Detail!BH25="","","•")</f>
        <v/>
      </c>
      <c r="BH33" s="111" t="str">
        <f>IF(Detail!BI25="","","•")</f>
        <v/>
      </c>
      <c r="BI33" s="111" t="str">
        <f>IF(Detail!BJ25="","","•")</f>
        <v/>
      </c>
      <c r="BJ33" s="113" t="str">
        <f>IF(Detail!BK25="","","•")</f>
        <v/>
      </c>
      <c r="BK33" s="110" t="str">
        <f>IF(Detail!BL25="","","•")</f>
        <v/>
      </c>
      <c r="BL33" s="111" t="str">
        <f>IF(Detail!BM25="","","•")</f>
        <v/>
      </c>
      <c r="BM33" s="111" t="str">
        <f>IF(Detail!BN25="","","•")</f>
        <v/>
      </c>
      <c r="BN33" s="111" t="str">
        <f>IF(Detail!BO25="","","•")</f>
        <v/>
      </c>
      <c r="BO33" s="111" t="str">
        <f>IF(Detail!BP25="","","•")</f>
        <v/>
      </c>
      <c r="BP33" s="111" t="str">
        <f>IF(Detail!BQ25="","","•")</f>
        <v/>
      </c>
      <c r="BQ33" s="113" t="str">
        <f>IF(Detail!BR25="","","•")</f>
        <v/>
      </c>
      <c r="BR33" s="110" t="str">
        <f>IF(Detail!BS25="","","•")</f>
        <v/>
      </c>
      <c r="BS33" s="111" t="str">
        <f>IF(Detail!BT25="","","•")</f>
        <v/>
      </c>
      <c r="BT33" s="111" t="str">
        <f>IF(Detail!BU25="","","•")</f>
        <v/>
      </c>
      <c r="BU33" s="111" t="str">
        <f>IF(Detail!BV25="","","•")</f>
        <v/>
      </c>
      <c r="BV33" s="111" t="str">
        <f>IF(Detail!BW25="","","•")</f>
        <v/>
      </c>
      <c r="BW33" s="111" t="str">
        <f>IF(Detail!BX25="","","•")</f>
        <v/>
      </c>
      <c r="BX33" s="113" t="str">
        <f>IF(Detail!BY25="","","•")</f>
        <v/>
      </c>
      <c r="BY33" s="118" t="str">
        <f>IF(Detail!BZ25="","","•")</f>
        <v>•</v>
      </c>
      <c r="BZ33" s="111" t="str">
        <f>IF(Detail!CA25="","","•")</f>
        <v>•</v>
      </c>
      <c r="CA33" s="111" t="str">
        <f>IF(Detail!CB25="","","•")</f>
        <v>•</v>
      </c>
      <c r="CB33" s="113" t="str">
        <f>IF(Detail!CC25="","","•")</f>
        <v>•</v>
      </c>
    </row>
    <row r="34" spans="1:80" ht="21">
      <c r="A34" s="104" t="str">
        <f>+Detail!F26</f>
        <v>SPDR MSCI Europe Materials UCITS ETF</v>
      </c>
      <c r="B34" s="104" t="str">
        <f>+Detail!B26</f>
        <v>IE00BKWQ0L68</v>
      </c>
      <c r="C34" s="104" t="str">
        <f>Detail!C26</f>
        <v>Equity</v>
      </c>
      <c r="D34" s="104" t="str">
        <f>+Detail!D26</f>
        <v>T+1</v>
      </c>
      <c r="E34" s="104" t="str">
        <f>+Detail!E26</f>
        <v>Europe</v>
      </c>
      <c r="F34" s="110" t="str">
        <f>IF(Detail!G26="","","•")</f>
        <v>•</v>
      </c>
      <c r="G34" s="111" t="str">
        <f>IF(Detail!H26="","","•")</f>
        <v/>
      </c>
      <c r="H34" s="111" t="str">
        <f>IF(Detail!I26="","","•")</f>
        <v/>
      </c>
      <c r="I34" s="111" t="str">
        <f>IF(Detail!J26="","","•")</f>
        <v/>
      </c>
      <c r="J34" s="111" t="str">
        <f>IF(Detail!K26="","","•")</f>
        <v/>
      </c>
      <c r="K34" s="111" t="str">
        <f>IF(Detail!L26="","","•")</f>
        <v/>
      </c>
      <c r="L34" s="111" t="str">
        <f>IF(Detail!M26="","","•")</f>
        <v/>
      </c>
      <c r="M34" s="111" t="str">
        <f>IF(Detail!N26="","","•")</f>
        <v/>
      </c>
      <c r="N34" s="111" t="str">
        <f>IF(Detail!O26="","","•")</f>
        <v/>
      </c>
      <c r="O34" s="111" t="str">
        <f>IF(Detail!P26="","","•")</f>
        <v/>
      </c>
      <c r="P34" s="111" t="str">
        <f>IF(Detail!Q26="","","•")</f>
        <v/>
      </c>
      <c r="Q34" s="113" t="str">
        <f>IF(Detail!R26="","","•")</f>
        <v/>
      </c>
      <c r="R34" s="110" t="str">
        <f>IF(Detail!S26="","","•")</f>
        <v/>
      </c>
      <c r="S34" s="111" t="str">
        <f>IF(Detail!T26="","","•")</f>
        <v/>
      </c>
      <c r="T34" s="111" t="str">
        <f>IF(Detail!U26="","","•")</f>
        <v/>
      </c>
      <c r="U34" s="111" t="str">
        <f>IF(Detail!V26="","","•")</f>
        <v/>
      </c>
      <c r="V34" s="111" t="str">
        <f>IF(Detail!W26="","","•")</f>
        <v/>
      </c>
      <c r="W34" s="113" t="str">
        <f>IF(Detail!X26="","","•")</f>
        <v/>
      </c>
      <c r="X34" s="110" t="str">
        <f>IF(Detail!Y26="","","•")</f>
        <v/>
      </c>
      <c r="Y34" s="113" t="str">
        <f>IF(Detail!Z26="","","•")</f>
        <v/>
      </c>
      <c r="Z34" s="110" t="str">
        <f>IF(Detail!AA26="","","•")</f>
        <v/>
      </c>
      <c r="AA34" s="111" t="str">
        <f>IF(Detail!AB26="","","•")</f>
        <v/>
      </c>
      <c r="AB34" s="111" t="str">
        <f>IF(Detail!AC26="","","•")</f>
        <v/>
      </c>
      <c r="AC34" s="111" t="str">
        <f>IF(Detail!AD26="","","•")</f>
        <v>•</v>
      </c>
      <c r="AD34" s="111" t="str">
        <f>IF(Detail!AE26="","","•")</f>
        <v>•</v>
      </c>
      <c r="AE34" s="111" t="str">
        <f>IF(Detail!AF26="","","•")</f>
        <v/>
      </c>
      <c r="AF34" s="111" t="str">
        <f>IF(Detail!AG26="","","•")</f>
        <v/>
      </c>
      <c r="AG34" s="111" t="str">
        <f>IF(Detail!AH26="","","•")</f>
        <v/>
      </c>
      <c r="AH34" s="111" t="str">
        <f>IF(Detail!AI26="","","•")</f>
        <v/>
      </c>
      <c r="AI34" s="113" t="str">
        <f>IF(Detail!AJ26="","","•")</f>
        <v/>
      </c>
      <c r="AJ34" s="110" t="str">
        <f>IF(Detail!AK26="","","•")</f>
        <v>•</v>
      </c>
      <c r="AK34" s="111" t="str">
        <f>IF(Detail!AL26="","","•")</f>
        <v/>
      </c>
      <c r="AL34" s="111" t="str">
        <f>IF(Detail!AM26="","","•")</f>
        <v/>
      </c>
      <c r="AM34" s="111" t="str">
        <f>IF(Detail!AN26="","","•")</f>
        <v/>
      </c>
      <c r="AN34" s="111" t="str">
        <f>IF(Detail!AO26="","","•")</f>
        <v/>
      </c>
      <c r="AO34" s="111" t="str">
        <f>IF(Detail!AP26="","","•")</f>
        <v>•</v>
      </c>
      <c r="AP34" s="111" t="str">
        <f>IF(Detail!AQ26="","","•")</f>
        <v/>
      </c>
      <c r="AQ34" s="111" t="str">
        <f>IF(Detail!AR26="","","•")</f>
        <v>•</v>
      </c>
      <c r="AR34" s="113" t="str">
        <f>IF(Detail!AS26="","","•")</f>
        <v>•</v>
      </c>
      <c r="AS34" s="110" t="str">
        <f>IF(Detail!AT26="","","•")</f>
        <v>•</v>
      </c>
      <c r="AT34" s="111" t="str">
        <f>IF(Detail!AU26="","","•")</f>
        <v/>
      </c>
      <c r="AU34" s="111" t="str">
        <f>IF(Detail!AV26="","","•")</f>
        <v/>
      </c>
      <c r="AV34" s="113" t="str">
        <f>IF(Detail!AW26="","","•")</f>
        <v/>
      </c>
      <c r="AW34" s="110" t="str">
        <f>IF(Detail!AX26="","","•")</f>
        <v/>
      </c>
      <c r="AX34" s="111" t="str">
        <f>IF(Detail!AY26="","","•")</f>
        <v/>
      </c>
      <c r="AY34" s="111" t="str">
        <f>IF(Detail!AZ26="","","•")</f>
        <v/>
      </c>
      <c r="AZ34" s="111" t="str">
        <f>IF(Detail!BA26="","","•")</f>
        <v/>
      </c>
      <c r="BA34" s="111" t="str">
        <f>IF(Detail!BB26="","","•")</f>
        <v/>
      </c>
      <c r="BB34" s="111" t="str">
        <f>IF(Detail!BC26="","","•")</f>
        <v/>
      </c>
      <c r="BC34" s="113" t="str">
        <f>IF(Detail!BD26="","","•")</f>
        <v/>
      </c>
      <c r="BD34" s="118" t="str">
        <f>IF(Detail!BE26="","","•")</f>
        <v/>
      </c>
      <c r="BE34" s="111" t="str">
        <f>IF(Detail!BF26="","","•")</f>
        <v/>
      </c>
      <c r="BF34" s="123" t="str">
        <f>IF(Detail!BG26="","","•")</f>
        <v>•</v>
      </c>
      <c r="BG34" s="110" t="str">
        <f>IF(Detail!BH26="","","•")</f>
        <v/>
      </c>
      <c r="BH34" s="111" t="str">
        <f>IF(Detail!BI26="","","•")</f>
        <v/>
      </c>
      <c r="BI34" s="111" t="str">
        <f>IF(Detail!BJ26="","","•")</f>
        <v/>
      </c>
      <c r="BJ34" s="113" t="str">
        <f>IF(Detail!BK26="","","•")</f>
        <v/>
      </c>
      <c r="BK34" s="110" t="str">
        <f>IF(Detail!BL26="","","•")</f>
        <v/>
      </c>
      <c r="BL34" s="111" t="str">
        <f>IF(Detail!BM26="","","•")</f>
        <v/>
      </c>
      <c r="BM34" s="111" t="str">
        <f>IF(Detail!BN26="","","•")</f>
        <v/>
      </c>
      <c r="BN34" s="111" t="str">
        <f>IF(Detail!BO26="","","•")</f>
        <v/>
      </c>
      <c r="BO34" s="111" t="str">
        <f>IF(Detail!BP26="","","•")</f>
        <v/>
      </c>
      <c r="BP34" s="111" t="str">
        <f>IF(Detail!BQ26="","","•")</f>
        <v/>
      </c>
      <c r="BQ34" s="113" t="str">
        <f>IF(Detail!BR26="","","•")</f>
        <v/>
      </c>
      <c r="BR34" s="110" t="str">
        <f>IF(Detail!BS26="","","•")</f>
        <v/>
      </c>
      <c r="BS34" s="111" t="str">
        <f>IF(Detail!BT26="","","•")</f>
        <v/>
      </c>
      <c r="BT34" s="111" t="str">
        <f>IF(Detail!BU26="","","•")</f>
        <v/>
      </c>
      <c r="BU34" s="111" t="str">
        <f>IF(Detail!BV26="","","•")</f>
        <v/>
      </c>
      <c r="BV34" s="111" t="str">
        <f>IF(Detail!BW26="","","•")</f>
        <v/>
      </c>
      <c r="BW34" s="111" t="str">
        <f>IF(Detail!BX26="","","•")</f>
        <v/>
      </c>
      <c r="BX34" s="113" t="str">
        <f>IF(Detail!BY26="","","•")</f>
        <v/>
      </c>
      <c r="BY34" s="118" t="str">
        <f>IF(Detail!BZ26="","","•")</f>
        <v>•</v>
      </c>
      <c r="BZ34" s="111" t="str">
        <f>IF(Detail!CA26="","","•")</f>
        <v>•</v>
      </c>
      <c r="CA34" s="111" t="str">
        <f>IF(Detail!CB26="","","•")</f>
        <v>•</v>
      </c>
      <c r="CB34" s="113" t="str">
        <f>IF(Detail!CC26="","","•")</f>
        <v>•</v>
      </c>
    </row>
    <row r="35" spans="1:80" ht="21">
      <c r="A35" s="104" t="str">
        <f>+Detail!F27</f>
        <v>SPDR MSCI Europe Technology UCITS ETF</v>
      </c>
      <c r="B35" s="104" t="str">
        <f>+Detail!B27</f>
        <v>IE00BKWQ0K51</v>
      </c>
      <c r="C35" s="104" t="str">
        <f>Detail!C27</f>
        <v>Equity</v>
      </c>
      <c r="D35" s="104" t="str">
        <f>+Detail!D27</f>
        <v>T+1</v>
      </c>
      <c r="E35" s="104" t="str">
        <f>+Detail!E27</f>
        <v>Europe</v>
      </c>
      <c r="F35" s="110" t="str">
        <f>IF(Detail!G27="","","•")</f>
        <v>•</v>
      </c>
      <c r="G35" s="111" t="str">
        <f>IF(Detail!H27="","","•")</f>
        <v/>
      </c>
      <c r="H35" s="111" t="str">
        <f>IF(Detail!I27="","","•")</f>
        <v/>
      </c>
      <c r="I35" s="111" t="str">
        <f>IF(Detail!J27="","","•")</f>
        <v/>
      </c>
      <c r="J35" s="111" t="str">
        <f>IF(Detail!K27="","","•")</f>
        <v/>
      </c>
      <c r="K35" s="111" t="str">
        <f>IF(Detail!L27="","","•")</f>
        <v/>
      </c>
      <c r="L35" s="111" t="str">
        <f>IF(Detail!M27="","","•")</f>
        <v/>
      </c>
      <c r="M35" s="111" t="str">
        <f>IF(Detail!N27="","","•")</f>
        <v/>
      </c>
      <c r="N35" s="111" t="str">
        <f>IF(Detail!O27="","","•")</f>
        <v/>
      </c>
      <c r="O35" s="111" t="str">
        <f>IF(Detail!P27="","","•")</f>
        <v/>
      </c>
      <c r="P35" s="111" t="str">
        <f>IF(Detail!Q27="","","•")</f>
        <v/>
      </c>
      <c r="Q35" s="113" t="str">
        <f>IF(Detail!R27="","","•")</f>
        <v/>
      </c>
      <c r="R35" s="110" t="str">
        <f>IF(Detail!S27="","","•")</f>
        <v/>
      </c>
      <c r="S35" s="111" t="str">
        <f>IF(Detail!T27="","","•")</f>
        <v/>
      </c>
      <c r="T35" s="111" t="str">
        <f>IF(Detail!U27="","","•")</f>
        <v/>
      </c>
      <c r="U35" s="111" t="str">
        <f>IF(Detail!V27="","","•")</f>
        <v/>
      </c>
      <c r="V35" s="111" t="str">
        <f>IF(Detail!W27="","","•")</f>
        <v/>
      </c>
      <c r="W35" s="113" t="str">
        <f>IF(Detail!X27="","","•")</f>
        <v/>
      </c>
      <c r="X35" s="110" t="str">
        <f>IF(Detail!Y27="","","•")</f>
        <v/>
      </c>
      <c r="Y35" s="113" t="str">
        <f>IF(Detail!Z27="","","•")</f>
        <v/>
      </c>
      <c r="Z35" s="110" t="str">
        <f>IF(Detail!AA27="","","•")</f>
        <v/>
      </c>
      <c r="AA35" s="111" t="str">
        <f>IF(Detail!AB27="","","•")</f>
        <v/>
      </c>
      <c r="AB35" s="111" t="str">
        <f>IF(Detail!AC27="","","•")</f>
        <v/>
      </c>
      <c r="AC35" s="111" t="str">
        <f>IF(Detail!AD27="","","•")</f>
        <v>•</v>
      </c>
      <c r="AD35" s="111" t="str">
        <f>IF(Detail!AE27="","","•")</f>
        <v>•</v>
      </c>
      <c r="AE35" s="111" t="str">
        <f>IF(Detail!AF27="","","•")</f>
        <v/>
      </c>
      <c r="AF35" s="111" t="str">
        <f>IF(Detail!AG27="","","•")</f>
        <v/>
      </c>
      <c r="AG35" s="111" t="str">
        <f>IF(Detail!AH27="","","•")</f>
        <v/>
      </c>
      <c r="AH35" s="111" t="str">
        <f>IF(Detail!AI27="","","•")</f>
        <v/>
      </c>
      <c r="AI35" s="113" t="str">
        <f>IF(Detail!AJ27="","","•")</f>
        <v/>
      </c>
      <c r="AJ35" s="110" t="str">
        <f>IF(Detail!AK27="","","•")</f>
        <v>•</v>
      </c>
      <c r="AK35" s="111" t="str">
        <f>IF(Detail!AL27="","","•")</f>
        <v/>
      </c>
      <c r="AL35" s="111" t="str">
        <f>IF(Detail!AM27="","","•")</f>
        <v/>
      </c>
      <c r="AM35" s="111" t="str">
        <f>IF(Detail!AN27="","","•")</f>
        <v/>
      </c>
      <c r="AN35" s="111" t="str">
        <f>IF(Detail!AO27="","","•")</f>
        <v/>
      </c>
      <c r="AO35" s="111" t="str">
        <f>IF(Detail!AP27="","","•")</f>
        <v>•</v>
      </c>
      <c r="AP35" s="111" t="str">
        <f>IF(Detail!AQ27="","","•")</f>
        <v/>
      </c>
      <c r="AQ35" s="111" t="str">
        <f>IF(Detail!AR27="","","•")</f>
        <v/>
      </c>
      <c r="AR35" s="113" t="str">
        <f>IF(Detail!AS27="","","•")</f>
        <v>•</v>
      </c>
      <c r="AS35" s="110" t="str">
        <f>IF(Detail!AT27="","","•")</f>
        <v>•</v>
      </c>
      <c r="AT35" s="111" t="str">
        <f>IF(Detail!AU27="","","•")</f>
        <v/>
      </c>
      <c r="AU35" s="111" t="str">
        <f>IF(Detail!AV27="","","•")</f>
        <v/>
      </c>
      <c r="AV35" s="113" t="str">
        <f>IF(Detail!AW27="","","•")</f>
        <v/>
      </c>
      <c r="AW35" s="110" t="str">
        <f>IF(Detail!AX27="","","•")</f>
        <v/>
      </c>
      <c r="AX35" s="111" t="str">
        <f>IF(Detail!AY27="","","•")</f>
        <v/>
      </c>
      <c r="AY35" s="111" t="str">
        <f>IF(Detail!AZ27="","","•")</f>
        <v/>
      </c>
      <c r="AZ35" s="111" t="str">
        <f>IF(Detail!BA27="","","•")</f>
        <v/>
      </c>
      <c r="BA35" s="111" t="str">
        <f>IF(Detail!BB27="","","•")</f>
        <v/>
      </c>
      <c r="BB35" s="111" t="str">
        <f>IF(Detail!BC27="","","•")</f>
        <v/>
      </c>
      <c r="BC35" s="113" t="str">
        <f>IF(Detail!BD27="","","•")</f>
        <v/>
      </c>
      <c r="BD35" s="118" t="str">
        <f>IF(Detail!BE27="","","•")</f>
        <v/>
      </c>
      <c r="BE35" s="111" t="str">
        <f>IF(Detail!BF27="","","•")</f>
        <v/>
      </c>
      <c r="BF35" s="123" t="str">
        <f>IF(Detail!BG27="","","•")</f>
        <v>•</v>
      </c>
      <c r="BG35" s="110" t="str">
        <f>IF(Detail!BH27="","","•")</f>
        <v/>
      </c>
      <c r="BH35" s="111" t="str">
        <f>IF(Detail!BI27="","","•")</f>
        <v/>
      </c>
      <c r="BI35" s="111" t="str">
        <f>IF(Detail!BJ27="","","•")</f>
        <v/>
      </c>
      <c r="BJ35" s="113" t="str">
        <f>IF(Detail!BK27="","","•")</f>
        <v/>
      </c>
      <c r="BK35" s="110" t="str">
        <f>IF(Detail!BL27="","","•")</f>
        <v/>
      </c>
      <c r="BL35" s="111" t="str">
        <f>IF(Detail!BM27="","","•")</f>
        <v/>
      </c>
      <c r="BM35" s="111" t="str">
        <f>IF(Detail!BN27="","","•")</f>
        <v/>
      </c>
      <c r="BN35" s="111" t="str">
        <f>IF(Detail!BO27="","","•")</f>
        <v/>
      </c>
      <c r="BO35" s="111" t="str">
        <f>IF(Detail!BP27="","","•")</f>
        <v/>
      </c>
      <c r="BP35" s="111" t="str">
        <f>IF(Detail!BQ27="","","•")</f>
        <v/>
      </c>
      <c r="BQ35" s="113" t="str">
        <f>IF(Detail!BR27="","","•")</f>
        <v/>
      </c>
      <c r="BR35" s="110" t="str">
        <f>IF(Detail!BS27="","","•")</f>
        <v/>
      </c>
      <c r="BS35" s="111" t="str">
        <f>IF(Detail!BT27="","","•")</f>
        <v/>
      </c>
      <c r="BT35" s="111" t="str">
        <f>IF(Detail!BU27="","","•")</f>
        <v/>
      </c>
      <c r="BU35" s="111" t="str">
        <f>IF(Detail!BV27="","","•")</f>
        <v/>
      </c>
      <c r="BV35" s="111" t="str">
        <f>IF(Detail!BW27="","","•")</f>
        <v/>
      </c>
      <c r="BW35" s="111" t="str">
        <f>IF(Detail!BX27="","","•")</f>
        <v/>
      </c>
      <c r="BX35" s="113" t="str">
        <f>IF(Detail!BY27="","","•")</f>
        <v/>
      </c>
      <c r="BY35" s="118" t="str">
        <f>IF(Detail!BZ27="","","•")</f>
        <v>•</v>
      </c>
      <c r="BZ35" s="111" t="str">
        <f>IF(Detail!CA27="","","•")</f>
        <v>•</v>
      </c>
      <c r="CA35" s="111" t="str">
        <f>IF(Detail!CB27="","","•")</f>
        <v>•</v>
      </c>
      <c r="CB35" s="113" t="str">
        <f>IF(Detail!CC27="","","•")</f>
        <v>•</v>
      </c>
    </row>
    <row r="36" spans="1:80" ht="21">
      <c r="A36" s="104" t="str">
        <f>+Detail!F28</f>
        <v>SPDR MSCI Europe Communication Services UCITS ETF</v>
      </c>
      <c r="B36" s="104" t="str">
        <f>+Detail!B28</f>
        <v>IE00BKWQ0N82</v>
      </c>
      <c r="C36" s="104" t="str">
        <f>Detail!C28</f>
        <v>Equity</v>
      </c>
      <c r="D36" s="104" t="str">
        <f>+Detail!D28</f>
        <v>T+1</v>
      </c>
      <c r="E36" s="104" t="str">
        <f>+Detail!E28</f>
        <v>Europe</v>
      </c>
      <c r="F36" s="110" t="str">
        <f>IF(Detail!G28="","","•")</f>
        <v>•</v>
      </c>
      <c r="G36" s="111" t="str">
        <f>IF(Detail!H28="","","•")</f>
        <v/>
      </c>
      <c r="H36" s="111" t="str">
        <f>IF(Detail!I28="","","•")</f>
        <v/>
      </c>
      <c r="I36" s="111" t="str">
        <f>IF(Detail!J28="","","•")</f>
        <v/>
      </c>
      <c r="J36" s="111" t="str">
        <f>IF(Detail!K28="","","•")</f>
        <v/>
      </c>
      <c r="K36" s="111" t="str">
        <f>IF(Detail!L28="","","•")</f>
        <v/>
      </c>
      <c r="L36" s="111" t="str">
        <f>IF(Detail!M28="","","•")</f>
        <v/>
      </c>
      <c r="M36" s="111" t="str">
        <f>IF(Detail!N28="","","•")</f>
        <v/>
      </c>
      <c r="N36" s="111" t="str">
        <f>IF(Detail!O28="","","•")</f>
        <v/>
      </c>
      <c r="O36" s="111" t="str">
        <f>IF(Detail!P28="","","•")</f>
        <v/>
      </c>
      <c r="P36" s="111" t="str">
        <f>IF(Detail!Q28="","","•")</f>
        <v/>
      </c>
      <c r="Q36" s="113" t="str">
        <f>IF(Detail!R28="","","•")</f>
        <v/>
      </c>
      <c r="R36" s="110" t="str">
        <f>IF(Detail!S28="","","•")</f>
        <v/>
      </c>
      <c r="S36" s="111" t="str">
        <f>IF(Detail!T28="","","•")</f>
        <v/>
      </c>
      <c r="T36" s="111" t="str">
        <f>IF(Detail!U28="","","•")</f>
        <v/>
      </c>
      <c r="U36" s="111" t="str">
        <f>IF(Detail!V28="","","•")</f>
        <v/>
      </c>
      <c r="V36" s="111" t="str">
        <f>IF(Detail!W28="","","•")</f>
        <v/>
      </c>
      <c r="W36" s="113" t="str">
        <f>IF(Detail!X28="","","•")</f>
        <v/>
      </c>
      <c r="X36" s="110" t="str">
        <f>IF(Detail!Y28="","","•")</f>
        <v/>
      </c>
      <c r="Y36" s="113" t="str">
        <f>IF(Detail!Z28="","","•")</f>
        <v/>
      </c>
      <c r="Z36" s="110" t="str">
        <f>IF(Detail!AA28="","","•")</f>
        <v/>
      </c>
      <c r="AA36" s="111" t="str">
        <f>IF(Detail!AB28="","","•")</f>
        <v/>
      </c>
      <c r="AB36" s="111" t="str">
        <f>IF(Detail!AC28="","","•")</f>
        <v/>
      </c>
      <c r="AC36" s="111" t="str">
        <f>IF(Detail!AD28="","","•")</f>
        <v>•</v>
      </c>
      <c r="AD36" s="111" t="str">
        <f>IF(Detail!AE28="","","•")</f>
        <v>•</v>
      </c>
      <c r="AE36" s="111" t="str">
        <f>IF(Detail!AF28="","","•")</f>
        <v/>
      </c>
      <c r="AF36" s="111" t="str">
        <f>IF(Detail!AG28="","","•")</f>
        <v/>
      </c>
      <c r="AG36" s="111" t="str">
        <f>IF(Detail!AH28="","","•")</f>
        <v/>
      </c>
      <c r="AH36" s="111" t="str">
        <f>IF(Detail!AI28="","","•")</f>
        <v/>
      </c>
      <c r="AI36" s="113" t="str">
        <f>IF(Detail!AJ28="","","•")</f>
        <v/>
      </c>
      <c r="AJ36" s="110" t="str">
        <f>IF(Detail!AK28="","","•")</f>
        <v>•</v>
      </c>
      <c r="AK36" s="111" t="str">
        <f>IF(Detail!AL28="","","•")</f>
        <v/>
      </c>
      <c r="AL36" s="111" t="str">
        <f>IF(Detail!AM28="","","•")</f>
        <v/>
      </c>
      <c r="AM36" s="111" t="str">
        <f>IF(Detail!AN28="","","•")</f>
        <v/>
      </c>
      <c r="AN36" s="111" t="str">
        <f>IF(Detail!AO28="","","•")</f>
        <v/>
      </c>
      <c r="AO36" s="111" t="str">
        <f>IF(Detail!AP28="","","•")</f>
        <v>•</v>
      </c>
      <c r="AP36" s="111" t="str">
        <f>IF(Detail!AQ28="","","•")</f>
        <v/>
      </c>
      <c r="AQ36" s="111" t="str">
        <f>IF(Detail!AR28="","","•")</f>
        <v/>
      </c>
      <c r="AR36" s="113" t="str">
        <f>IF(Detail!AS28="","","•")</f>
        <v>•</v>
      </c>
      <c r="AS36" s="110" t="str">
        <f>IF(Detail!AT28="","","•")</f>
        <v>•</v>
      </c>
      <c r="AT36" s="111" t="str">
        <f>IF(Detail!AU28="","","•")</f>
        <v/>
      </c>
      <c r="AU36" s="111" t="str">
        <f>IF(Detail!AV28="","","•")</f>
        <v/>
      </c>
      <c r="AV36" s="113" t="str">
        <f>IF(Detail!AW28="","","•")</f>
        <v/>
      </c>
      <c r="AW36" s="110" t="str">
        <f>IF(Detail!AX28="","","•")</f>
        <v/>
      </c>
      <c r="AX36" s="111" t="str">
        <f>IF(Detail!AY28="","","•")</f>
        <v/>
      </c>
      <c r="AY36" s="111" t="str">
        <f>IF(Detail!AZ28="","","•")</f>
        <v/>
      </c>
      <c r="AZ36" s="111" t="str">
        <f>IF(Detail!BA28="","","•")</f>
        <v/>
      </c>
      <c r="BA36" s="111" t="str">
        <f>IF(Detail!BB28="","","•")</f>
        <v/>
      </c>
      <c r="BB36" s="111" t="str">
        <f>IF(Detail!BC28="","","•")</f>
        <v/>
      </c>
      <c r="BC36" s="113" t="str">
        <f>IF(Detail!BD28="","","•")</f>
        <v/>
      </c>
      <c r="BD36" s="118" t="str">
        <f>IF(Detail!BE28="","","•")</f>
        <v/>
      </c>
      <c r="BE36" s="111" t="str">
        <f>IF(Detail!BF28="","","•")</f>
        <v/>
      </c>
      <c r="BF36" s="123" t="str">
        <f>IF(Detail!BG28="","","•")</f>
        <v>•</v>
      </c>
      <c r="BG36" s="110" t="str">
        <f>IF(Detail!BH28="","","•")</f>
        <v/>
      </c>
      <c r="BH36" s="111" t="str">
        <f>IF(Detail!BI28="","","•")</f>
        <v/>
      </c>
      <c r="BI36" s="111" t="str">
        <f>IF(Detail!BJ28="","","•")</f>
        <v/>
      </c>
      <c r="BJ36" s="113" t="str">
        <f>IF(Detail!BK28="","","•")</f>
        <v/>
      </c>
      <c r="BK36" s="110" t="str">
        <f>IF(Detail!BL28="","","•")</f>
        <v/>
      </c>
      <c r="BL36" s="111" t="str">
        <f>IF(Detail!BM28="","","•")</f>
        <v/>
      </c>
      <c r="BM36" s="111" t="str">
        <f>IF(Detail!BN28="","","•")</f>
        <v/>
      </c>
      <c r="BN36" s="111" t="str">
        <f>IF(Detail!BO28="","","•")</f>
        <v/>
      </c>
      <c r="BO36" s="111" t="str">
        <f>IF(Detail!BP28="","","•")</f>
        <v/>
      </c>
      <c r="BP36" s="111" t="str">
        <f>IF(Detail!BQ28="","","•")</f>
        <v/>
      </c>
      <c r="BQ36" s="113" t="str">
        <f>IF(Detail!BR28="","","•")</f>
        <v/>
      </c>
      <c r="BR36" s="110" t="str">
        <f>IF(Detail!BS28="","","•")</f>
        <v/>
      </c>
      <c r="BS36" s="111" t="str">
        <f>IF(Detail!BT28="","","•")</f>
        <v/>
      </c>
      <c r="BT36" s="111" t="str">
        <f>IF(Detail!BU28="","","•")</f>
        <v/>
      </c>
      <c r="BU36" s="111" t="str">
        <f>IF(Detail!BV28="","","•")</f>
        <v/>
      </c>
      <c r="BV36" s="111" t="str">
        <f>IF(Detail!BW28="","","•")</f>
        <v/>
      </c>
      <c r="BW36" s="111" t="str">
        <f>IF(Detail!BX28="","","•")</f>
        <v/>
      </c>
      <c r="BX36" s="113" t="str">
        <f>IF(Detail!BY28="","","•")</f>
        <v/>
      </c>
      <c r="BY36" s="118" t="str">
        <f>IF(Detail!BZ28="","","•")</f>
        <v>•</v>
      </c>
      <c r="BZ36" s="111" t="str">
        <f>IF(Detail!CA28="","","•")</f>
        <v>•</v>
      </c>
      <c r="CA36" s="111" t="str">
        <f>IF(Detail!CB28="","","•")</f>
        <v>•</v>
      </c>
      <c r="CB36" s="113" t="str">
        <f>IF(Detail!CC28="","","•")</f>
        <v>•</v>
      </c>
    </row>
    <row r="37" spans="1:80" ht="21">
      <c r="A37" s="104" t="str">
        <f>+Detail!F29</f>
        <v>SPDR MSCI Europe Utilities UCITS ETF</v>
      </c>
      <c r="B37" s="104" t="str">
        <f>+Detail!B29</f>
        <v>IE00BKWQ0P07</v>
      </c>
      <c r="C37" s="104" t="str">
        <f>Detail!C29</f>
        <v>Equity</v>
      </c>
      <c r="D37" s="104" t="str">
        <f>+Detail!D29</f>
        <v>T+1</v>
      </c>
      <c r="E37" s="104" t="str">
        <f>+Detail!E29</f>
        <v>Europe</v>
      </c>
      <c r="F37" s="110" t="str">
        <f>IF(Detail!G29="","","•")</f>
        <v>•</v>
      </c>
      <c r="G37" s="111" t="str">
        <f>IF(Detail!H29="","","•")</f>
        <v/>
      </c>
      <c r="H37" s="111" t="str">
        <f>IF(Detail!I29="","","•")</f>
        <v/>
      </c>
      <c r="I37" s="111" t="str">
        <f>IF(Detail!J29="","","•")</f>
        <v/>
      </c>
      <c r="J37" s="111" t="str">
        <f>IF(Detail!K29="","","•")</f>
        <v/>
      </c>
      <c r="K37" s="111" t="str">
        <f>IF(Detail!L29="","","•")</f>
        <v/>
      </c>
      <c r="L37" s="111" t="str">
        <f>IF(Detail!M29="","","•")</f>
        <v/>
      </c>
      <c r="M37" s="111" t="str">
        <f>IF(Detail!N29="","","•")</f>
        <v/>
      </c>
      <c r="N37" s="111" t="str">
        <f>IF(Detail!O29="","","•")</f>
        <v/>
      </c>
      <c r="O37" s="111" t="str">
        <f>IF(Detail!P29="","","•")</f>
        <v/>
      </c>
      <c r="P37" s="111" t="str">
        <f>IF(Detail!Q29="","","•")</f>
        <v/>
      </c>
      <c r="Q37" s="113" t="str">
        <f>IF(Detail!R29="","","•")</f>
        <v/>
      </c>
      <c r="R37" s="110" t="str">
        <f>IF(Detail!S29="","","•")</f>
        <v/>
      </c>
      <c r="S37" s="111" t="str">
        <f>IF(Detail!T29="","","•")</f>
        <v/>
      </c>
      <c r="T37" s="111" t="str">
        <f>IF(Detail!U29="","","•")</f>
        <v/>
      </c>
      <c r="U37" s="111" t="str">
        <f>IF(Detail!V29="","","•")</f>
        <v/>
      </c>
      <c r="V37" s="111" t="str">
        <f>IF(Detail!W29="","","•")</f>
        <v/>
      </c>
      <c r="W37" s="113" t="str">
        <f>IF(Detail!X29="","","•")</f>
        <v/>
      </c>
      <c r="X37" s="110" t="str">
        <f>IF(Detail!Y29="","","•")</f>
        <v/>
      </c>
      <c r="Y37" s="113" t="str">
        <f>IF(Detail!Z29="","","•")</f>
        <v/>
      </c>
      <c r="Z37" s="110" t="str">
        <f>IF(Detail!AA29="","","•")</f>
        <v/>
      </c>
      <c r="AA37" s="111" t="str">
        <f>IF(Detail!AB29="","","•")</f>
        <v/>
      </c>
      <c r="AB37" s="111" t="str">
        <f>IF(Detail!AC29="","","•")</f>
        <v/>
      </c>
      <c r="AC37" s="111" t="str">
        <f>IF(Detail!AD29="","","•")</f>
        <v>•</v>
      </c>
      <c r="AD37" s="111" t="str">
        <f>IF(Detail!AE29="","","•")</f>
        <v>•</v>
      </c>
      <c r="AE37" s="111" t="str">
        <f>IF(Detail!AF29="","","•")</f>
        <v/>
      </c>
      <c r="AF37" s="111" t="str">
        <f>IF(Detail!AG29="","","•")</f>
        <v/>
      </c>
      <c r="AG37" s="111" t="str">
        <f>IF(Detail!AH29="","","•")</f>
        <v/>
      </c>
      <c r="AH37" s="111" t="str">
        <f>IF(Detail!AI29="","","•")</f>
        <v/>
      </c>
      <c r="AI37" s="113" t="str">
        <f>IF(Detail!AJ29="","","•")</f>
        <v/>
      </c>
      <c r="AJ37" s="110" t="str">
        <f>IF(Detail!AK29="","","•")</f>
        <v>•</v>
      </c>
      <c r="AK37" s="111" t="str">
        <f>IF(Detail!AL29="","","•")</f>
        <v/>
      </c>
      <c r="AL37" s="111" t="str">
        <f>IF(Detail!AM29="","","•")</f>
        <v/>
      </c>
      <c r="AM37" s="111" t="str">
        <f>IF(Detail!AN29="","","•")</f>
        <v/>
      </c>
      <c r="AN37" s="111" t="str">
        <f>IF(Detail!AO29="","","•")</f>
        <v/>
      </c>
      <c r="AO37" s="111" t="str">
        <f>IF(Detail!AP29="","","•")</f>
        <v>•</v>
      </c>
      <c r="AP37" s="111" t="str">
        <f>IF(Detail!AQ29="","","•")</f>
        <v/>
      </c>
      <c r="AQ37" s="111" t="str">
        <f>IF(Detail!AR29="","","•")</f>
        <v/>
      </c>
      <c r="AR37" s="113" t="str">
        <f>IF(Detail!AS29="","","•")</f>
        <v>•</v>
      </c>
      <c r="AS37" s="110" t="str">
        <f>IF(Detail!AT29="","","•")</f>
        <v/>
      </c>
      <c r="AT37" s="111" t="str">
        <f>IF(Detail!AU29="","","•")</f>
        <v/>
      </c>
      <c r="AU37" s="111" t="str">
        <f>IF(Detail!AV29="","","•")</f>
        <v/>
      </c>
      <c r="AV37" s="113" t="str">
        <f>IF(Detail!AW29="","","•")</f>
        <v/>
      </c>
      <c r="AW37" s="110" t="str">
        <f>IF(Detail!AX29="","","•")</f>
        <v/>
      </c>
      <c r="AX37" s="111" t="str">
        <f>IF(Detail!AY29="","","•")</f>
        <v/>
      </c>
      <c r="AY37" s="111" t="str">
        <f>IF(Detail!AZ29="","","•")</f>
        <v/>
      </c>
      <c r="AZ37" s="111" t="str">
        <f>IF(Detail!BA29="","","•")</f>
        <v/>
      </c>
      <c r="BA37" s="111" t="str">
        <f>IF(Detail!BB29="","","•")</f>
        <v/>
      </c>
      <c r="BB37" s="111" t="str">
        <f>IF(Detail!BC29="","","•")</f>
        <v/>
      </c>
      <c r="BC37" s="113" t="str">
        <f>IF(Detail!BD29="","","•")</f>
        <v/>
      </c>
      <c r="BD37" s="118" t="str">
        <f>IF(Detail!BE29="","","•")</f>
        <v/>
      </c>
      <c r="BE37" s="111" t="str">
        <f>IF(Detail!BF29="","","•")</f>
        <v/>
      </c>
      <c r="BF37" s="123" t="str">
        <f>IF(Detail!BG29="","","•")</f>
        <v>•</v>
      </c>
      <c r="BG37" s="110" t="str">
        <f>IF(Detail!BH29="","","•")</f>
        <v/>
      </c>
      <c r="BH37" s="111" t="str">
        <f>IF(Detail!BI29="","","•")</f>
        <v/>
      </c>
      <c r="BI37" s="111" t="str">
        <f>IF(Detail!BJ29="","","•")</f>
        <v/>
      </c>
      <c r="BJ37" s="113" t="str">
        <f>IF(Detail!BK29="","","•")</f>
        <v/>
      </c>
      <c r="BK37" s="110" t="str">
        <f>IF(Detail!BL29="","","•")</f>
        <v/>
      </c>
      <c r="BL37" s="111" t="str">
        <f>IF(Detail!BM29="","","•")</f>
        <v/>
      </c>
      <c r="BM37" s="111" t="str">
        <f>IF(Detail!BN29="","","•")</f>
        <v/>
      </c>
      <c r="BN37" s="111" t="str">
        <f>IF(Detail!BO29="","","•")</f>
        <v/>
      </c>
      <c r="BO37" s="111" t="str">
        <f>IF(Detail!BP29="","","•")</f>
        <v/>
      </c>
      <c r="BP37" s="111" t="str">
        <f>IF(Detail!BQ29="","","•")</f>
        <v/>
      </c>
      <c r="BQ37" s="113" t="str">
        <f>IF(Detail!BR29="","","•")</f>
        <v/>
      </c>
      <c r="BR37" s="110" t="str">
        <f>IF(Detail!BS29="","","•")</f>
        <v/>
      </c>
      <c r="BS37" s="111" t="str">
        <f>IF(Detail!BT29="","","•")</f>
        <v/>
      </c>
      <c r="BT37" s="111" t="str">
        <f>IF(Detail!BU29="","","•")</f>
        <v/>
      </c>
      <c r="BU37" s="111" t="str">
        <f>IF(Detail!BV29="","","•")</f>
        <v/>
      </c>
      <c r="BV37" s="111" t="str">
        <f>IF(Detail!BW29="","","•")</f>
        <v/>
      </c>
      <c r="BW37" s="111" t="str">
        <f>IF(Detail!BX29="","","•")</f>
        <v/>
      </c>
      <c r="BX37" s="113" t="str">
        <f>IF(Detail!BY29="","","•")</f>
        <v/>
      </c>
      <c r="BY37" s="118" t="str">
        <f>IF(Detail!BZ29="","","•")</f>
        <v>•</v>
      </c>
      <c r="BZ37" s="111" t="str">
        <f>IF(Detail!CA29="","","•")</f>
        <v>•</v>
      </c>
      <c r="CA37" s="111" t="str">
        <f>IF(Detail!CB29="","","•")</f>
        <v>•</v>
      </c>
      <c r="CB37" s="112" t="s">
        <v>496</v>
      </c>
    </row>
    <row r="38" spans="1:80" ht="21">
      <c r="A38" s="104" t="str">
        <f>+Detail!F30</f>
        <v>SPDR MSCI USA Small Cap Value Weighted UCITS ETF</v>
      </c>
      <c r="B38" s="104" t="str">
        <f>+Detail!B30</f>
        <v>IE00BSPLC413</v>
      </c>
      <c r="C38" s="104" t="str">
        <f>Detail!C30</f>
        <v>Equity</v>
      </c>
      <c r="D38" s="104" t="str">
        <f>+Detail!D30</f>
        <v>T+1</v>
      </c>
      <c r="E38" s="104" t="str">
        <f>+Detail!E30</f>
        <v>US</v>
      </c>
      <c r="F38" s="110" t="str">
        <f>IF(Detail!G30="","","•")</f>
        <v>•</v>
      </c>
      <c r="G38" s="111" t="str">
        <f>IF(Detail!H30="","","•")</f>
        <v/>
      </c>
      <c r="H38" s="111" t="str">
        <f>IF(Detail!I30="","","•")</f>
        <v/>
      </c>
      <c r="I38" s="111" t="str">
        <f>IF(Detail!J30="","","•")</f>
        <v/>
      </c>
      <c r="J38" s="111" t="str">
        <f>IF(Detail!K30="","","•")</f>
        <v>•</v>
      </c>
      <c r="K38" s="111" t="str">
        <f>IF(Detail!L30="","","•")</f>
        <v/>
      </c>
      <c r="L38" s="111" t="str">
        <f>IF(Detail!M30="","","•")</f>
        <v/>
      </c>
      <c r="M38" s="111" t="str">
        <f>IF(Detail!N30="","","•")</f>
        <v/>
      </c>
      <c r="N38" s="111" t="str">
        <f>IF(Detail!O30="","","•")</f>
        <v/>
      </c>
      <c r="O38" s="111" t="str">
        <f>IF(Detail!P30="","","•")</f>
        <v/>
      </c>
      <c r="P38" s="111" t="str">
        <f>IF(Detail!Q30="","","•")</f>
        <v/>
      </c>
      <c r="Q38" s="113" t="str">
        <f>IF(Detail!R30="","","•")</f>
        <v/>
      </c>
      <c r="R38" s="110" t="str">
        <f>IF(Detail!S30="","","•")</f>
        <v/>
      </c>
      <c r="S38" s="111" t="str">
        <f>IF(Detail!T30="","","•")</f>
        <v/>
      </c>
      <c r="T38" s="111" t="str">
        <f>IF(Detail!U30="","","•")</f>
        <v>•</v>
      </c>
      <c r="U38" s="111" t="str">
        <f>IF(Detail!V30="","","•")</f>
        <v/>
      </c>
      <c r="V38" s="111" t="str">
        <f>IF(Detail!W30="","","•")</f>
        <v/>
      </c>
      <c r="W38" s="113" t="str">
        <f>IF(Detail!X30="","","•")</f>
        <v/>
      </c>
      <c r="X38" s="110" t="str">
        <f>IF(Detail!Y30="","","•")</f>
        <v/>
      </c>
      <c r="Y38" s="113" t="str">
        <f>IF(Detail!Z30="","","•")</f>
        <v/>
      </c>
      <c r="Z38" s="110" t="str">
        <f>IF(Detail!AA30="","","•")</f>
        <v/>
      </c>
      <c r="AA38" s="111" t="str">
        <f>IF(Detail!AB30="","","•")</f>
        <v/>
      </c>
      <c r="AB38" s="111" t="str">
        <f>IF(Detail!AC30="","","•")</f>
        <v/>
      </c>
      <c r="AC38" s="111" t="str">
        <f>IF(Detail!AD30="","","•")</f>
        <v>•</v>
      </c>
      <c r="AD38" s="111" t="str">
        <f>IF(Detail!AE30="","","•")</f>
        <v>•</v>
      </c>
      <c r="AE38" s="111" t="str">
        <f>IF(Detail!AF30="","","•")</f>
        <v/>
      </c>
      <c r="AF38" s="111" t="str">
        <f>IF(Detail!AG30="","","•")</f>
        <v/>
      </c>
      <c r="AG38" s="111" t="str">
        <f>IF(Detail!AH30="","","•")</f>
        <v/>
      </c>
      <c r="AH38" s="111" t="str">
        <f>IF(Detail!AI30="","","•")</f>
        <v/>
      </c>
      <c r="AI38" s="113" t="str">
        <f>IF(Detail!AJ30="","","•")</f>
        <v/>
      </c>
      <c r="AJ38" s="110" t="str">
        <f>IF(Detail!AK30="","","•")</f>
        <v/>
      </c>
      <c r="AK38" s="111" t="str">
        <f>IF(Detail!AL30="","","•")</f>
        <v/>
      </c>
      <c r="AL38" s="111" t="str">
        <f>IF(Detail!AM30="","","•")</f>
        <v/>
      </c>
      <c r="AM38" s="111" t="str">
        <f>IF(Detail!AN30="","","•")</f>
        <v/>
      </c>
      <c r="AN38" s="111" t="str">
        <f>IF(Detail!AO30="","","•")</f>
        <v/>
      </c>
      <c r="AO38" s="111" t="str">
        <f>IF(Detail!AP30="","","•")</f>
        <v>•</v>
      </c>
      <c r="AP38" s="111" t="str">
        <f>IF(Detail!AQ30="","","•")</f>
        <v/>
      </c>
      <c r="AQ38" s="111" t="str">
        <f>IF(Detail!AR30="","","•")</f>
        <v/>
      </c>
      <c r="AR38" s="113" t="str">
        <f>IF(Detail!AS30="","","•")</f>
        <v>•</v>
      </c>
      <c r="AS38" s="110" t="str">
        <f>IF(Detail!AT30="","","•")</f>
        <v/>
      </c>
      <c r="AT38" s="111" t="str">
        <f>IF(Detail!AU30="","","•")</f>
        <v/>
      </c>
      <c r="AU38" s="111" t="str">
        <f>IF(Detail!AV30="","","•")</f>
        <v/>
      </c>
      <c r="AV38" s="113" t="str">
        <f>IF(Detail!AW30="","","•")</f>
        <v/>
      </c>
      <c r="AW38" s="110" t="str">
        <f>IF(Detail!AX30="","","•")</f>
        <v/>
      </c>
      <c r="AX38" s="111" t="str">
        <f>IF(Detail!AY30="","","•")</f>
        <v>•</v>
      </c>
      <c r="AY38" s="111" t="str">
        <f>IF(Detail!AZ30="","","•")</f>
        <v/>
      </c>
      <c r="AZ38" s="111" t="str">
        <f>IF(Detail!BA30="","","•")</f>
        <v/>
      </c>
      <c r="BA38" s="111" t="str">
        <f>IF(Detail!BB30="","","•")</f>
        <v/>
      </c>
      <c r="BB38" s="111" t="str">
        <f>IF(Detail!BC30="","","•")</f>
        <v/>
      </c>
      <c r="BC38" s="113" t="str">
        <f>IF(Detail!BD30="","","•")</f>
        <v/>
      </c>
      <c r="BD38" s="118" t="str">
        <f>IF(Detail!BE30="","","•")</f>
        <v/>
      </c>
      <c r="BE38" s="111" t="str">
        <f>IF(Detail!BF30="","","•")</f>
        <v/>
      </c>
      <c r="BF38" s="123" t="str">
        <f>IF(Detail!BG30="","","•")</f>
        <v>•</v>
      </c>
      <c r="BG38" s="110" t="str">
        <f>IF(Detail!BH30="","","•")</f>
        <v>•</v>
      </c>
      <c r="BH38" s="111" t="str">
        <f>IF(Detail!BI30="","","•")</f>
        <v/>
      </c>
      <c r="BI38" s="111" t="str">
        <f>IF(Detail!BJ30="","","•")</f>
        <v/>
      </c>
      <c r="BJ38" s="113" t="str">
        <f>IF(Detail!BK30="","","•")</f>
        <v/>
      </c>
      <c r="BK38" s="110" t="str">
        <f>IF(Detail!BL30="","","•")</f>
        <v/>
      </c>
      <c r="BL38" s="111" t="str">
        <f>IF(Detail!BM30="","","•")</f>
        <v/>
      </c>
      <c r="BM38" s="111" t="str">
        <f>IF(Detail!BN30="","","•")</f>
        <v/>
      </c>
      <c r="BN38" s="111" t="str">
        <f>IF(Detail!BO30="","","•")</f>
        <v/>
      </c>
      <c r="BO38" s="111" t="str">
        <f>IF(Detail!BP30="","","•")</f>
        <v/>
      </c>
      <c r="BP38" s="111" t="str">
        <f>IF(Detail!BQ30="","","•")</f>
        <v/>
      </c>
      <c r="BQ38" s="113" t="str">
        <f>IF(Detail!BR30="","","•")</f>
        <v/>
      </c>
      <c r="BR38" s="110" t="str">
        <f>IF(Detail!BS30="","","•")</f>
        <v/>
      </c>
      <c r="BS38" s="111" t="str">
        <f>IF(Detail!BT30="","","•")</f>
        <v/>
      </c>
      <c r="BT38" s="111" t="str">
        <f>IF(Detail!BU30="","","•")</f>
        <v/>
      </c>
      <c r="BU38" s="111" t="str">
        <f>IF(Detail!BV30="","","•")</f>
        <v/>
      </c>
      <c r="BV38" s="111" t="str">
        <f>IF(Detail!BW30="","","•")</f>
        <v/>
      </c>
      <c r="BW38" s="111" t="str">
        <f>IF(Detail!BX30="","","•")</f>
        <v/>
      </c>
      <c r="BX38" s="113" t="str">
        <f>IF(Detail!BY30="","","•")</f>
        <v>•</v>
      </c>
      <c r="BY38" s="126" t="s">
        <v>496</v>
      </c>
      <c r="BZ38" s="111" t="str">
        <f>IF(Detail!CA30="","","•")</f>
        <v>•</v>
      </c>
      <c r="CA38" s="111" t="str">
        <f>IF(Detail!CB30="","","•")</f>
        <v>•</v>
      </c>
      <c r="CB38" s="112" t="s">
        <v>496</v>
      </c>
    </row>
    <row r="39" spans="1:80" ht="21">
      <c r="A39" s="104" t="str">
        <f>+Detail!F31</f>
        <v>SPDR MSCI USA Value UCITS ETF</v>
      </c>
      <c r="B39" s="104" t="str">
        <f>+Detail!B31</f>
        <v>IE00BSPLC520</v>
      </c>
      <c r="C39" s="104" t="str">
        <f>Detail!C31</f>
        <v>Equity</v>
      </c>
      <c r="D39" s="104" t="str">
        <f>+Detail!D31</f>
        <v>T+1</v>
      </c>
      <c r="E39" s="104" t="str">
        <f>+Detail!E31</f>
        <v>US</v>
      </c>
      <c r="F39" s="110" t="str">
        <f>IF(Detail!G31="","","•")</f>
        <v>•</v>
      </c>
      <c r="G39" s="111" t="str">
        <f>IF(Detail!H31="","","•")</f>
        <v/>
      </c>
      <c r="H39" s="111" t="str">
        <f>IF(Detail!I31="","","•")</f>
        <v/>
      </c>
      <c r="I39" s="111" t="str">
        <f>IF(Detail!J31="","","•")</f>
        <v/>
      </c>
      <c r="J39" s="111" t="str">
        <f>IF(Detail!K31="","","•")</f>
        <v>•</v>
      </c>
      <c r="K39" s="111" t="str">
        <f>IF(Detail!L31="","","•")</f>
        <v/>
      </c>
      <c r="L39" s="111" t="str">
        <f>IF(Detail!M31="","","•")</f>
        <v/>
      </c>
      <c r="M39" s="111" t="str">
        <f>IF(Detail!N31="","","•")</f>
        <v/>
      </c>
      <c r="N39" s="111" t="str">
        <f>IF(Detail!O31="","","•")</f>
        <v/>
      </c>
      <c r="O39" s="111" t="str">
        <f>IF(Detail!P31="","","•")</f>
        <v/>
      </c>
      <c r="P39" s="111" t="str">
        <f>IF(Detail!Q31="","","•")</f>
        <v/>
      </c>
      <c r="Q39" s="113" t="str">
        <f>IF(Detail!R31="","","•")</f>
        <v/>
      </c>
      <c r="R39" s="110" t="str">
        <f>IF(Detail!S31="","","•")</f>
        <v/>
      </c>
      <c r="S39" s="111" t="str">
        <f>IF(Detail!T31="","","•")</f>
        <v/>
      </c>
      <c r="T39" s="111" t="str">
        <f>IF(Detail!U31="","","•")</f>
        <v>•</v>
      </c>
      <c r="U39" s="111" t="str">
        <f>IF(Detail!V31="","","•")</f>
        <v/>
      </c>
      <c r="V39" s="111" t="str">
        <f>IF(Detail!W31="","","•")</f>
        <v/>
      </c>
      <c r="W39" s="113" t="str">
        <f>IF(Detail!X31="","","•")</f>
        <v/>
      </c>
      <c r="X39" s="110" t="str">
        <f>IF(Detail!Y31="","","•")</f>
        <v/>
      </c>
      <c r="Y39" s="113" t="str">
        <f>IF(Detail!Z31="","","•")</f>
        <v/>
      </c>
      <c r="Z39" s="110" t="str">
        <f>IF(Detail!AA31="","","•")</f>
        <v/>
      </c>
      <c r="AA39" s="111" t="str">
        <f>IF(Detail!AB31="","","•")</f>
        <v/>
      </c>
      <c r="AB39" s="111" t="str">
        <f>IF(Detail!AC31="","","•")</f>
        <v/>
      </c>
      <c r="AC39" s="111" t="str">
        <f>IF(Detail!AD31="","","•")</f>
        <v>•</v>
      </c>
      <c r="AD39" s="111" t="str">
        <f>IF(Detail!AE31="","","•")</f>
        <v>•</v>
      </c>
      <c r="AE39" s="111" t="str">
        <f>IF(Detail!AF31="","","•")</f>
        <v/>
      </c>
      <c r="AF39" s="111" t="str">
        <f>IF(Detail!AG31="","","•")</f>
        <v/>
      </c>
      <c r="AG39" s="111" t="str">
        <f>IF(Detail!AH31="","","•")</f>
        <v/>
      </c>
      <c r="AH39" s="111" t="str">
        <f>IF(Detail!AI31="","","•")</f>
        <v/>
      </c>
      <c r="AI39" s="113" t="str">
        <f>IF(Detail!AJ31="","","•")</f>
        <v/>
      </c>
      <c r="AJ39" s="110" t="str">
        <f>IF(Detail!AK31="","","•")</f>
        <v/>
      </c>
      <c r="AK39" s="111" t="str">
        <f>IF(Detail!AL31="","","•")</f>
        <v/>
      </c>
      <c r="AL39" s="111" t="str">
        <f>IF(Detail!AM31="","","•")</f>
        <v/>
      </c>
      <c r="AM39" s="111" t="str">
        <f>IF(Detail!AN31="","","•")</f>
        <v/>
      </c>
      <c r="AN39" s="111" t="str">
        <f>IF(Detail!AO31="","","•")</f>
        <v/>
      </c>
      <c r="AO39" s="111" t="str">
        <f>IF(Detail!AP31="","","•")</f>
        <v>•</v>
      </c>
      <c r="AP39" s="111" t="str">
        <f>IF(Detail!AQ31="","","•")</f>
        <v/>
      </c>
      <c r="AQ39" s="111" t="str">
        <f>IF(Detail!AR31="","","•")</f>
        <v/>
      </c>
      <c r="AR39" s="113" t="str">
        <f>IF(Detail!AS31="","","•")</f>
        <v>•</v>
      </c>
      <c r="AS39" s="110" t="str">
        <f>IF(Detail!AT31="","","•")</f>
        <v/>
      </c>
      <c r="AT39" s="111" t="str">
        <f>IF(Detail!AU31="","","•")</f>
        <v/>
      </c>
      <c r="AU39" s="111" t="str">
        <f>IF(Detail!AV31="","","•")</f>
        <v/>
      </c>
      <c r="AV39" s="113" t="str">
        <f>IF(Detail!AW31="","","•")</f>
        <v/>
      </c>
      <c r="AW39" s="110" t="str">
        <f>IF(Detail!AX31="","","•")</f>
        <v/>
      </c>
      <c r="AX39" s="111" t="str">
        <f>IF(Detail!AY31="","","•")</f>
        <v>•</v>
      </c>
      <c r="AY39" s="111" t="str">
        <f>IF(Detail!AZ31="","","•")</f>
        <v/>
      </c>
      <c r="AZ39" s="111" t="str">
        <f>IF(Detail!BA31="","","•")</f>
        <v/>
      </c>
      <c r="BA39" s="111" t="str">
        <f>IF(Detail!BB31="","","•")</f>
        <v/>
      </c>
      <c r="BB39" s="111" t="str">
        <f>IF(Detail!BC31="","","•")</f>
        <v/>
      </c>
      <c r="BC39" s="113" t="str">
        <f>IF(Detail!BD31="","","•")</f>
        <v/>
      </c>
      <c r="BD39" s="118" t="str">
        <f>IF(Detail!BE31="","","•")</f>
        <v/>
      </c>
      <c r="BE39" s="111" t="str">
        <f>IF(Detail!BF31="","","•")</f>
        <v/>
      </c>
      <c r="BF39" s="123" t="str">
        <f>IF(Detail!BG31="","","•")</f>
        <v>•</v>
      </c>
      <c r="BG39" s="110" t="str">
        <f>IF(Detail!BH31="","","•")</f>
        <v>•</v>
      </c>
      <c r="BH39" s="111" t="str">
        <f>IF(Detail!BI31="","","•")</f>
        <v/>
      </c>
      <c r="BI39" s="111" t="str">
        <f>IF(Detail!BJ31="","","•")</f>
        <v/>
      </c>
      <c r="BJ39" s="113" t="str">
        <f>IF(Detail!BK31="","","•")</f>
        <v/>
      </c>
      <c r="BK39" s="110" t="str">
        <f>IF(Detail!BL31="","","•")</f>
        <v/>
      </c>
      <c r="BL39" s="111" t="str">
        <f>IF(Detail!BM31="","","•")</f>
        <v/>
      </c>
      <c r="BM39" s="111" t="str">
        <f>IF(Detail!BN31="","","•")</f>
        <v/>
      </c>
      <c r="BN39" s="111" t="str">
        <f>IF(Detail!BO31="","","•")</f>
        <v/>
      </c>
      <c r="BO39" s="111" t="str">
        <f>IF(Detail!BP31="","","•")</f>
        <v/>
      </c>
      <c r="BP39" s="111" t="str">
        <f>IF(Detail!BQ31="","","•")</f>
        <v/>
      </c>
      <c r="BQ39" s="113" t="str">
        <f>IF(Detail!BR31="","","•")</f>
        <v/>
      </c>
      <c r="BR39" s="110" t="str">
        <f>IF(Detail!BS31="","","•")</f>
        <v/>
      </c>
      <c r="BS39" s="111" t="str">
        <f>IF(Detail!BT31="","","•")</f>
        <v/>
      </c>
      <c r="BT39" s="111" t="str">
        <f>IF(Detail!BU31="","","•")</f>
        <v/>
      </c>
      <c r="BU39" s="111" t="str">
        <f>IF(Detail!BV31="","","•")</f>
        <v/>
      </c>
      <c r="BV39" s="111" t="str">
        <f>IF(Detail!BW31="","","•")</f>
        <v/>
      </c>
      <c r="BW39" s="111" t="str">
        <f>IF(Detail!BX31="","","•")</f>
        <v/>
      </c>
      <c r="BX39" s="113" t="str">
        <f>IF(Detail!BY31="","","•")</f>
        <v>•</v>
      </c>
      <c r="BY39" s="126" t="s">
        <v>496</v>
      </c>
      <c r="BZ39" s="111" t="str">
        <f>IF(Detail!CA31="","","•")</f>
        <v>•</v>
      </c>
      <c r="CA39" s="111" t="str">
        <f>IF(Detail!CB31="","","•")</f>
        <v>•</v>
      </c>
      <c r="CB39" s="112" t="s">
        <v>496</v>
      </c>
    </row>
    <row r="40" spans="1:80" ht="21">
      <c r="A40" s="104" t="str">
        <f>+Detail!F32</f>
        <v>SPDR S&amp;P U.S. Consumer Staples Select Sector UCITS ETF</v>
      </c>
      <c r="B40" s="104" t="str">
        <f>+Detail!B32</f>
        <v>IE00BWBXM385</v>
      </c>
      <c r="C40" s="104" t="str">
        <f>Detail!C32</f>
        <v>Equity</v>
      </c>
      <c r="D40" s="104" t="str">
        <f>+Detail!D32</f>
        <v>T+1</v>
      </c>
      <c r="E40" s="104" t="str">
        <f>+Detail!E32</f>
        <v>US</v>
      </c>
      <c r="F40" s="110" t="str">
        <f>IF(Detail!G32="","","•")</f>
        <v>•</v>
      </c>
      <c r="G40" s="111" t="str">
        <f>IF(Detail!H32="","","•")</f>
        <v/>
      </c>
      <c r="H40" s="111" t="str">
        <f>IF(Detail!I32="","","•")</f>
        <v/>
      </c>
      <c r="I40" s="111" t="str">
        <f>IF(Detail!J32="","","•")</f>
        <v/>
      </c>
      <c r="J40" s="111" t="str">
        <f>IF(Detail!K32="","","•")</f>
        <v>•</v>
      </c>
      <c r="K40" s="111" t="str">
        <f>IF(Detail!L32="","","•")</f>
        <v/>
      </c>
      <c r="L40" s="111" t="str">
        <f>IF(Detail!M32="","","•")</f>
        <v/>
      </c>
      <c r="M40" s="111" t="str">
        <f>IF(Detail!N32="","","•")</f>
        <v/>
      </c>
      <c r="N40" s="111" t="str">
        <f>IF(Detail!O32="","","•")</f>
        <v/>
      </c>
      <c r="O40" s="111" t="str">
        <f>IF(Detail!P32="","","•")</f>
        <v/>
      </c>
      <c r="P40" s="111" t="str">
        <f>IF(Detail!Q32="","","•")</f>
        <v/>
      </c>
      <c r="Q40" s="113" t="str">
        <f>IF(Detail!R32="","","•")</f>
        <v/>
      </c>
      <c r="R40" s="110" t="str">
        <f>IF(Detail!S32="","","•")</f>
        <v/>
      </c>
      <c r="S40" s="111" t="str">
        <f>IF(Detail!T32="","","•")</f>
        <v/>
      </c>
      <c r="T40" s="111" t="str">
        <f>IF(Detail!U32="","","•")</f>
        <v>•</v>
      </c>
      <c r="U40" s="111" t="str">
        <f>IF(Detail!V32="","","•")</f>
        <v/>
      </c>
      <c r="V40" s="111" t="str">
        <f>IF(Detail!W32="","","•")</f>
        <v/>
      </c>
      <c r="W40" s="113" t="str">
        <f>IF(Detail!X32="","","•")</f>
        <v/>
      </c>
      <c r="X40" s="110" t="str">
        <f>IF(Detail!Y32="","","•")</f>
        <v/>
      </c>
      <c r="Y40" s="113" t="str">
        <f>IF(Detail!Z32="","","•")</f>
        <v/>
      </c>
      <c r="Z40" s="110" t="str">
        <f>IF(Detail!AA32="","","•")</f>
        <v/>
      </c>
      <c r="AA40" s="111" t="str">
        <f>IF(Detail!AB32="","","•")</f>
        <v/>
      </c>
      <c r="AB40" s="111" t="str">
        <f>IF(Detail!AC32="","","•")</f>
        <v/>
      </c>
      <c r="AC40" s="111" t="str">
        <f>IF(Detail!AD32="","","•")</f>
        <v>•</v>
      </c>
      <c r="AD40" s="111" t="str">
        <f>IF(Detail!AE32="","","•")</f>
        <v>•</v>
      </c>
      <c r="AE40" s="111" t="str">
        <f>IF(Detail!AF32="","","•")</f>
        <v/>
      </c>
      <c r="AF40" s="111" t="str">
        <f>IF(Detail!AG32="","","•")</f>
        <v/>
      </c>
      <c r="AG40" s="111" t="str">
        <f>IF(Detail!AH32="","","•")</f>
        <v/>
      </c>
      <c r="AH40" s="111" t="str">
        <f>IF(Detail!AI32="","","•")</f>
        <v/>
      </c>
      <c r="AI40" s="113" t="str">
        <f>IF(Detail!AJ32="","","•")</f>
        <v/>
      </c>
      <c r="AJ40" s="110" t="str">
        <f>IF(Detail!AK32="","","•")</f>
        <v/>
      </c>
      <c r="AK40" s="111" t="str">
        <f>IF(Detail!AL32="","","•")</f>
        <v/>
      </c>
      <c r="AL40" s="111" t="str">
        <f>IF(Detail!AM32="","","•")</f>
        <v/>
      </c>
      <c r="AM40" s="111" t="str">
        <f>IF(Detail!AN32="","","•")</f>
        <v/>
      </c>
      <c r="AN40" s="111" t="str">
        <f>IF(Detail!AO32="","","•")</f>
        <v/>
      </c>
      <c r="AO40" s="111" t="str">
        <f>IF(Detail!AP32="","","•")</f>
        <v>•</v>
      </c>
      <c r="AP40" s="111" t="str">
        <f>IF(Detail!AQ32="","","•")</f>
        <v/>
      </c>
      <c r="AQ40" s="111" t="str">
        <f>IF(Detail!AR32="","","•")</f>
        <v/>
      </c>
      <c r="AR40" s="113" t="str">
        <f>IF(Detail!AS32="","","•")</f>
        <v>•</v>
      </c>
      <c r="AS40" s="110" t="str">
        <f>IF(Detail!AT32="","","•")</f>
        <v/>
      </c>
      <c r="AT40" s="111" t="str">
        <f>IF(Detail!AU32="","","•")</f>
        <v/>
      </c>
      <c r="AU40" s="111" t="str">
        <f>IF(Detail!AV32="","","•")</f>
        <v/>
      </c>
      <c r="AV40" s="113" t="str">
        <f>IF(Detail!AW32="","","•")</f>
        <v/>
      </c>
      <c r="AW40" s="110" t="str">
        <f>IF(Detail!AX32="","","•")</f>
        <v/>
      </c>
      <c r="AX40" s="111" t="str">
        <f>IF(Detail!AY32="","","•")</f>
        <v>•</v>
      </c>
      <c r="AY40" s="111" t="str">
        <f>IF(Detail!AZ32="","","•")</f>
        <v/>
      </c>
      <c r="AZ40" s="111" t="str">
        <f>IF(Detail!BA32="","","•")</f>
        <v/>
      </c>
      <c r="BA40" s="111" t="str">
        <f>IF(Detail!BB32="","","•")</f>
        <v/>
      </c>
      <c r="BB40" s="111" t="str">
        <f>IF(Detail!BC32="","","•")</f>
        <v/>
      </c>
      <c r="BC40" s="113" t="str">
        <f>IF(Detail!BD32="","","•")</f>
        <v/>
      </c>
      <c r="BD40" s="118" t="str">
        <f>IF(Detail!BE32="","","•")</f>
        <v/>
      </c>
      <c r="BE40" s="111" t="str">
        <f>IF(Detail!BF32="","","•")</f>
        <v/>
      </c>
      <c r="BF40" s="123" t="str">
        <f>IF(Detail!BG32="","","•")</f>
        <v>•</v>
      </c>
      <c r="BG40" s="110" t="str">
        <f>IF(Detail!BH32="","","•")</f>
        <v>•</v>
      </c>
      <c r="BH40" s="111" t="str">
        <f>IF(Detail!BI32="","","•")</f>
        <v/>
      </c>
      <c r="BI40" s="111" t="str">
        <f>IF(Detail!BJ32="","","•")</f>
        <v/>
      </c>
      <c r="BJ40" s="113" t="str">
        <f>IF(Detail!BK32="","","•")</f>
        <v/>
      </c>
      <c r="BK40" s="110" t="str">
        <f>IF(Detail!BL32="","","•")</f>
        <v/>
      </c>
      <c r="BL40" s="111" t="str">
        <f>IF(Detail!BM32="","","•")</f>
        <v/>
      </c>
      <c r="BM40" s="111" t="str">
        <f>IF(Detail!BN32="","","•")</f>
        <v/>
      </c>
      <c r="BN40" s="111" t="str">
        <f>IF(Detail!BO32="","","•")</f>
        <v/>
      </c>
      <c r="BO40" s="111" t="str">
        <f>IF(Detail!BP32="","","•")</f>
        <v/>
      </c>
      <c r="BP40" s="111" t="str">
        <f>IF(Detail!BQ32="","","•")</f>
        <v/>
      </c>
      <c r="BQ40" s="113" t="str">
        <f>IF(Detail!BR32="","","•")</f>
        <v/>
      </c>
      <c r="BR40" s="110" t="str">
        <f>IF(Detail!BS32="","","•")</f>
        <v/>
      </c>
      <c r="BS40" s="111" t="str">
        <f>IF(Detail!BT32="","","•")</f>
        <v/>
      </c>
      <c r="BT40" s="111" t="str">
        <f>IF(Detail!BU32="","","•")</f>
        <v/>
      </c>
      <c r="BU40" s="111" t="str">
        <f>IF(Detail!BV32="","","•")</f>
        <v/>
      </c>
      <c r="BV40" s="111" t="str">
        <f>IF(Detail!BW32="","","•")</f>
        <v/>
      </c>
      <c r="BW40" s="111" t="str">
        <f>IF(Detail!BX32="","","•")</f>
        <v/>
      </c>
      <c r="BX40" s="113" t="str">
        <f>IF(Detail!BY32="","","•")</f>
        <v>•</v>
      </c>
      <c r="BY40" s="126" t="s">
        <v>496</v>
      </c>
      <c r="BZ40" s="111" t="str">
        <f>IF(Detail!CA32="","","•")</f>
        <v>•</v>
      </c>
      <c r="CA40" s="111" t="str">
        <f>IF(Detail!CB32="","","•")</f>
        <v>•</v>
      </c>
      <c r="CB40" s="112" t="s">
        <v>496</v>
      </c>
    </row>
    <row r="41" spans="1:80" ht="21">
      <c r="A41" s="104" t="str">
        <f>+Detail!F33</f>
        <v>SPDR S&amp;P U.S. Energy Select Sector UCITS ETF</v>
      </c>
      <c r="B41" s="104" t="str">
        <f>+Detail!B33</f>
        <v>IE00BWBXM492</v>
      </c>
      <c r="C41" s="104" t="str">
        <f>Detail!C33</f>
        <v>Equity</v>
      </c>
      <c r="D41" s="104" t="str">
        <f>+Detail!D33</f>
        <v>T+1</v>
      </c>
      <c r="E41" s="104" t="str">
        <f>+Detail!E33</f>
        <v>US</v>
      </c>
      <c r="F41" s="110" t="str">
        <f>IF(Detail!G33="","","•")</f>
        <v>•</v>
      </c>
      <c r="G41" s="111" t="str">
        <f>IF(Detail!H33="","","•")</f>
        <v/>
      </c>
      <c r="H41" s="111" t="str">
        <f>IF(Detail!I33="","","•")</f>
        <v/>
      </c>
      <c r="I41" s="111" t="str">
        <f>IF(Detail!J33="","","•")</f>
        <v/>
      </c>
      <c r="J41" s="111" t="str">
        <f>IF(Detail!K33="","","•")</f>
        <v>•</v>
      </c>
      <c r="K41" s="111" t="str">
        <f>IF(Detail!L33="","","•")</f>
        <v/>
      </c>
      <c r="L41" s="111" t="str">
        <f>IF(Detail!M33="","","•")</f>
        <v/>
      </c>
      <c r="M41" s="111" t="str">
        <f>IF(Detail!N33="","","•")</f>
        <v/>
      </c>
      <c r="N41" s="111" t="str">
        <f>IF(Detail!O33="","","•")</f>
        <v/>
      </c>
      <c r="O41" s="111" t="str">
        <f>IF(Detail!P33="","","•")</f>
        <v/>
      </c>
      <c r="P41" s="111" t="str">
        <f>IF(Detail!Q33="","","•")</f>
        <v/>
      </c>
      <c r="Q41" s="113" t="str">
        <f>IF(Detail!R33="","","•")</f>
        <v/>
      </c>
      <c r="R41" s="110" t="str">
        <f>IF(Detail!S33="","","•")</f>
        <v/>
      </c>
      <c r="S41" s="111" t="str">
        <f>IF(Detail!T33="","","•")</f>
        <v/>
      </c>
      <c r="T41" s="111" t="str">
        <f>IF(Detail!U33="","","•")</f>
        <v>•</v>
      </c>
      <c r="U41" s="111" t="str">
        <f>IF(Detail!V33="","","•")</f>
        <v/>
      </c>
      <c r="V41" s="111" t="str">
        <f>IF(Detail!W33="","","•")</f>
        <v/>
      </c>
      <c r="W41" s="113" t="str">
        <f>IF(Detail!X33="","","•")</f>
        <v/>
      </c>
      <c r="X41" s="110" t="str">
        <f>IF(Detail!Y33="","","•")</f>
        <v/>
      </c>
      <c r="Y41" s="113" t="str">
        <f>IF(Detail!Z33="","","•")</f>
        <v/>
      </c>
      <c r="Z41" s="110" t="str">
        <f>IF(Detail!AA33="","","•")</f>
        <v/>
      </c>
      <c r="AA41" s="111" t="str">
        <f>IF(Detail!AB33="","","•")</f>
        <v/>
      </c>
      <c r="AB41" s="111" t="str">
        <f>IF(Detail!AC33="","","•")</f>
        <v/>
      </c>
      <c r="AC41" s="111" t="str">
        <f>IF(Detail!AD33="","","•")</f>
        <v>•</v>
      </c>
      <c r="AD41" s="111" t="str">
        <f>IF(Detail!AE33="","","•")</f>
        <v>•</v>
      </c>
      <c r="AE41" s="111" t="str">
        <f>IF(Detail!AF33="","","•")</f>
        <v/>
      </c>
      <c r="AF41" s="111" t="str">
        <f>IF(Detail!AG33="","","•")</f>
        <v/>
      </c>
      <c r="AG41" s="111" t="str">
        <f>IF(Detail!AH33="","","•")</f>
        <v/>
      </c>
      <c r="AH41" s="111" t="str">
        <f>IF(Detail!AI33="","","•")</f>
        <v/>
      </c>
      <c r="AI41" s="113" t="str">
        <f>IF(Detail!AJ33="","","•")</f>
        <v/>
      </c>
      <c r="AJ41" s="110" t="str">
        <f>IF(Detail!AK33="","","•")</f>
        <v/>
      </c>
      <c r="AK41" s="111" t="str">
        <f>IF(Detail!AL33="","","•")</f>
        <v/>
      </c>
      <c r="AL41" s="111" t="str">
        <f>IF(Detail!AM33="","","•")</f>
        <v/>
      </c>
      <c r="AM41" s="111" t="str">
        <f>IF(Detail!AN33="","","•")</f>
        <v/>
      </c>
      <c r="AN41" s="111" t="str">
        <f>IF(Detail!AO33="","","•")</f>
        <v/>
      </c>
      <c r="AO41" s="111" t="str">
        <f>IF(Detail!AP33="","","•")</f>
        <v>•</v>
      </c>
      <c r="AP41" s="111" t="str">
        <f>IF(Detail!AQ33="","","•")</f>
        <v/>
      </c>
      <c r="AQ41" s="111" t="str">
        <f>IF(Detail!AR33="","","•")</f>
        <v/>
      </c>
      <c r="AR41" s="113" t="str">
        <f>IF(Detail!AS33="","","•")</f>
        <v>•</v>
      </c>
      <c r="AS41" s="110" t="str">
        <f>IF(Detail!AT33="","","•")</f>
        <v/>
      </c>
      <c r="AT41" s="111" t="str">
        <f>IF(Detail!AU33="","","•")</f>
        <v/>
      </c>
      <c r="AU41" s="111" t="str">
        <f>IF(Detail!AV33="","","•")</f>
        <v/>
      </c>
      <c r="AV41" s="113" t="str">
        <f>IF(Detail!AW33="","","•")</f>
        <v/>
      </c>
      <c r="AW41" s="110" t="str">
        <f>IF(Detail!AX33="","","•")</f>
        <v/>
      </c>
      <c r="AX41" s="111" t="str">
        <f>IF(Detail!AY33="","","•")</f>
        <v>•</v>
      </c>
      <c r="AY41" s="111" t="str">
        <f>IF(Detail!AZ33="","","•")</f>
        <v/>
      </c>
      <c r="AZ41" s="111" t="str">
        <f>IF(Detail!BA33="","","•")</f>
        <v/>
      </c>
      <c r="BA41" s="111" t="str">
        <f>IF(Detail!BB33="","","•")</f>
        <v/>
      </c>
      <c r="BB41" s="111" t="str">
        <f>IF(Detail!BC33="","","•")</f>
        <v/>
      </c>
      <c r="BC41" s="113" t="str">
        <f>IF(Detail!BD33="","","•")</f>
        <v/>
      </c>
      <c r="BD41" s="118" t="str">
        <f>IF(Detail!BE33="","","•")</f>
        <v/>
      </c>
      <c r="BE41" s="111" t="str">
        <f>IF(Detail!BF33="","","•")</f>
        <v/>
      </c>
      <c r="BF41" s="123" t="str">
        <f>IF(Detail!BG33="","","•")</f>
        <v>•</v>
      </c>
      <c r="BG41" s="110" t="str">
        <f>IF(Detail!BH33="","","•")</f>
        <v>•</v>
      </c>
      <c r="BH41" s="111" t="str">
        <f>IF(Detail!BI33="","","•")</f>
        <v/>
      </c>
      <c r="BI41" s="111" t="str">
        <f>IF(Detail!BJ33="","","•")</f>
        <v/>
      </c>
      <c r="BJ41" s="113" t="str">
        <f>IF(Detail!BK33="","","•")</f>
        <v/>
      </c>
      <c r="BK41" s="110" t="str">
        <f>IF(Detail!BL33="","","•")</f>
        <v/>
      </c>
      <c r="BL41" s="111" t="str">
        <f>IF(Detail!BM33="","","•")</f>
        <v/>
      </c>
      <c r="BM41" s="111" t="str">
        <f>IF(Detail!BN33="","","•")</f>
        <v/>
      </c>
      <c r="BN41" s="111" t="str">
        <f>IF(Detail!BO33="","","•")</f>
        <v/>
      </c>
      <c r="BO41" s="111" t="str">
        <f>IF(Detail!BP33="","","•")</f>
        <v/>
      </c>
      <c r="BP41" s="111" t="str">
        <f>IF(Detail!BQ33="","","•")</f>
        <v/>
      </c>
      <c r="BQ41" s="113" t="str">
        <f>IF(Detail!BR33="","","•")</f>
        <v/>
      </c>
      <c r="BR41" s="110" t="str">
        <f>IF(Detail!BS33="","","•")</f>
        <v/>
      </c>
      <c r="BS41" s="111" t="str">
        <f>IF(Detail!BT33="","","•")</f>
        <v/>
      </c>
      <c r="BT41" s="111" t="str">
        <f>IF(Detail!BU33="","","•")</f>
        <v/>
      </c>
      <c r="BU41" s="111" t="str">
        <f>IF(Detail!BV33="","","•")</f>
        <v/>
      </c>
      <c r="BV41" s="111" t="str">
        <f>IF(Detail!BW33="","","•")</f>
        <v/>
      </c>
      <c r="BW41" s="111" t="str">
        <f>IF(Detail!BX33="","","•")</f>
        <v/>
      </c>
      <c r="BX41" s="113" t="str">
        <f>IF(Detail!BY33="","","•")</f>
        <v>•</v>
      </c>
      <c r="BY41" s="126" t="s">
        <v>496</v>
      </c>
      <c r="BZ41" s="111" t="str">
        <f>IF(Detail!CA33="","","•")</f>
        <v>•</v>
      </c>
      <c r="CA41" s="111" t="str">
        <f>IF(Detail!CB33="","","•")</f>
        <v>•</v>
      </c>
      <c r="CB41" s="112" t="s">
        <v>496</v>
      </c>
    </row>
    <row r="42" spans="1:80" ht="21">
      <c r="A42" s="104" t="str">
        <f>+Detail!F34</f>
        <v>SPDR S&amp;P U.S. Financials Select Sector UCITS ETF</v>
      </c>
      <c r="B42" s="104" t="str">
        <f>+Detail!B34</f>
        <v>IE00BWBXM500</v>
      </c>
      <c r="C42" s="104" t="str">
        <f>Detail!C34</f>
        <v>Equity</v>
      </c>
      <c r="D42" s="104" t="str">
        <f>+Detail!D34</f>
        <v>T+1</v>
      </c>
      <c r="E42" s="104" t="str">
        <f>+Detail!E34</f>
        <v>US</v>
      </c>
      <c r="F42" s="110" t="str">
        <f>IF(Detail!G34="","","•")</f>
        <v>•</v>
      </c>
      <c r="G42" s="111" t="str">
        <f>IF(Detail!H34="","","•")</f>
        <v/>
      </c>
      <c r="H42" s="111" t="str">
        <f>IF(Detail!I34="","","•")</f>
        <v/>
      </c>
      <c r="I42" s="111" t="str">
        <f>IF(Detail!J34="","","•")</f>
        <v/>
      </c>
      <c r="J42" s="111" t="str">
        <f>IF(Detail!K34="","","•")</f>
        <v>•</v>
      </c>
      <c r="K42" s="111" t="str">
        <f>IF(Detail!L34="","","•")</f>
        <v/>
      </c>
      <c r="L42" s="111" t="str">
        <f>IF(Detail!M34="","","•")</f>
        <v/>
      </c>
      <c r="M42" s="111" t="str">
        <f>IF(Detail!N34="","","•")</f>
        <v/>
      </c>
      <c r="N42" s="111" t="str">
        <f>IF(Detail!O34="","","•")</f>
        <v/>
      </c>
      <c r="O42" s="111" t="str">
        <f>IF(Detail!P34="","","•")</f>
        <v/>
      </c>
      <c r="P42" s="111" t="str">
        <f>IF(Detail!Q34="","","•")</f>
        <v/>
      </c>
      <c r="Q42" s="113" t="str">
        <f>IF(Detail!R34="","","•")</f>
        <v/>
      </c>
      <c r="R42" s="110" t="str">
        <f>IF(Detail!S34="","","•")</f>
        <v/>
      </c>
      <c r="S42" s="111" t="str">
        <f>IF(Detail!T34="","","•")</f>
        <v/>
      </c>
      <c r="T42" s="111" t="str">
        <f>IF(Detail!U34="","","•")</f>
        <v>•</v>
      </c>
      <c r="U42" s="111" t="str">
        <f>IF(Detail!V34="","","•")</f>
        <v/>
      </c>
      <c r="V42" s="111" t="str">
        <f>IF(Detail!W34="","","•")</f>
        <v/>
      </c>
      <c r="W42" s="113" t="str">
        <f>IF(Detail!X34="","","•")</f>
        <v/>
      </c>
      <c r="X42" s="110" t="str">
        <f>IF(Detail!Y34="","","•")</f>
        <v/>
      </c>
      <c r="Y42" s="113" t="str">
        <f>IF(Detail!Z34="","","•")</f>
        <v/>
      </c>
      <c r="Z42" s="110" t="str">
        <f>IF(Detail!AA34="","","•")</f>
        <v/>
      </c>
      <c r="AA42" s="111" t="str">
        <f>IF(Detail!AB34="","","•")</f>
        <v/>
      </c>
      <c r="AB42" s="111" t="str">
        <f>IF(Detail!AC34="","","•")</f>
        <v/>
      </c>
      <c r="AC42" s="111" t="str">
        <f>IF(Detail!AD34="","","•")</f>
        <v>•</v>
      </c>
      <c r="AD42" s="111" t="str">
        <f>IF(Detail!AE34="","","•")</f>
        <v>•</v>
      </c>
      <c r="AE42" s="111" t="str">
        <f>IF(Detail!AF34="","","•")</f>
        <v/>
      </c>
      <c r="AF42" s="111" t="str">
        <f>IF(Detail!AG34="","","•")</f>
        <v/>
      </c>
      <c r="AG42" s="111" t="str">
        <f>IF(Detail!AH34="","","•")</f>
        <v/>
      </c>
      <c r="AH42" s="111" t="str">
        <f>IF(Detail!AI34="","","•")</f>
        <v/>
      </c>
      <c r="AI42" s="113" t="str">
        <f>IF(Detail!AJ34="","","•")</f>
        <v/>
      </c>
      <c r="AJ42" s="110" t="str">
        <f>IF(Detail!AK34="","","•")</f>
        <v/>
      </c>
      <c r="AK42" s="111" t="str">
        <f>IF(Detail!AL34="","","•")</f>
        <v/>
      </c>
      <c r="AL42" s="111" t="str">
        <f>IF(Detail!AM34="","","•")</f>
        <v/>
      </c>
      <c r="AM42" s="111" t="str">
        <f>IF(Detail!AN34="","","•")</f>
        <v/>
      </c>
      <c r="AN42" s="111" t="str">
        <f>IF(Detail!AO34="","","•")</f>
        <v/>
      </c>
      <c r="AO42" s="111" t="str">
        <f>IF(Detail!AP34="","","•")</f>
        <v>•</v>
      </c>
      <c r="AP42" s="111" t="str">
        <f>IF(Detail!AQ34="","","•")</f>
        <v/>
      </c>
      <c r="AQ42" s="111" t="str">
        <f>IF(Detail!AR34="","","•")</f>
        <v/>
      </c>
      <c r="AR42" s="113" t="str">
        <f>IF(Detail!AS34="","","•")</f>
        <v>•</v>
      </c>
      <c r="AS42" s="110" t="str">
        <f>IF(Detail!AT34="","","•")</f>
        <v/>
      </c>
      <c r="AT42" s="111" t="str">
        <f>IF(Detail!AU34="","","•")</f>
        <v/>
      </c>
      <c r="AU42" s="111" t="str">
        <f>IF(Detail!AV34="","","•")</f>
        <v/>
      </c>
      <c r="AV42" s="113" t="str">
        <f>IF(Detail!AW34="","","•")</f>
        <v/>
      </c>
      <c r="AW42" s="110" t="str">
        <f>IF(Detail!AX34="","","•")</f>
        <v/>
      </c>
      <c r="AX42" s="111" t="str">
        <f>IF(Detail!AY34="","","•")</f>
        <v>•</v>
      </c>
      <c r="AY42" s="111" t="str">
        <f>IF(Detail!AZ34="","","•")</f>
        <v/>
      </c>
      <c r="AZ42" s="111" t="str">
        <f>IF(Detail!BA34="","","•")</f>
        <v/>
      </c>
      <c r="BA42" s="111" t="str">
        <f>IF(Detail!BB34="","","•")</f>
        <v/>
      </c>
      <c r="BB42" s="111" t="str">
        <f>IF(Detail!BC34="","","•")</f>
        <v/>
      </c>
      <c r="BC42" s="113" t="str">
        <f>IF(Detail!BD34="","","•")</f>
        <v/>
      </c>
      <c r="BD42" s="118" t="str">
        <f>IF(Detail!BE34="","","•")</f>
        <v/>
      </c>
      <c r="BE42" s="111" t="str">
        <f>IF(Detail!BF34="","","•")</f>
        <v/>
      </c>
      <c r="BF42" s="123" t="str">
        <f>IF(Detail!BG34="","","•")</f>
        <v>•</v>
      </c>
      <c r="BG42" s="110" t="str">
        <f>IF(Detail!BH34="","","•")</f>
        <v>•</v>
      </c>
      <c r="BH42" s="111" t="str">
        <f>IF(Detail!BI34="","","•")</f>
        <v/>
      </c>
      <c r="BI42" s="111" t="str">
        <f>IF(Detail!BJ34="","","•")</f>
        <v/>
      </c>
      <c r="BJ42" s="113" t="str">
        <f>IF(Detail!BK34="","","•")</f>
        <v/>
      </c>
      <c r="BK42" s="110" t="str">
        <f>IF(Detail!BL34="","","•")</f>
        <v/>
      </c>
      <c r="BL42" s="111" t="str">
        <f>IF(Detail!BM34="","","•")</f>
        <v/>
      </c>
      <c r="BM42" s="111" t="str">
        <f>IF(Detail!BN34="","","•")</f>
        <v/>
      </c>
      <c r="BN42" s="111" t="str">
        <f>IF(Detail!BO34="","","•")</f>
        <v/>
      </c>
      <c r="BO42" s="111" t="str">
        <f>IF(Detail!BP34="","","•")</f>
        <v/>
      </c>
      <c r="BP42" s="111" t="str">
        <f>IF(Detail!BQ34="","","•")</f>
        <v/>
      </c>
      <c r="BQ42" s="113" t="str">
        <f>IF(Detail!BR34="","","•")</f>
        <v/>
      </c>
      <c r="BR42" s="110" t="str">
        <f>IF(Detail!BS34="","","•")</f>
        <v/>
      </c>
      <c r="BS42" s="111" t="str">
        <f>IF(Detail!BT34="","","•")</f>
        <v/>
      </c>
      <c r="BT42" s="111" t="str">
        <f>IF(Detail!BU34="","","•")</f>
        <v/>
      </c>
      <c r="BU42" s="111" t="str">
        <f>IF(Detail!BV34="","","•")</f>
        <v/>
      </c>
      <c r="BV42" s="111" t="str">
        <f>IF(Detail!BW34="","","•")</f>
        <v/>
      </c>
      <c r="BW42" s="111" t="str">
        <f>IF(Detail!BX34="","","•")</f>
        <v/>
      </c>
      <c r="BX42" s="113" t="str">
        <f>IF(Detail!BY34="","","•")</f>
        <v>•</v>
      </c>
      <c r="BY42" s="126" t="s">
        <v>496</v>
      </c>
      <c r="BZ42" s="111" t="str">
        <f>IF(Detail!CA34="","","•")</f>
        <v>•</v>
      </c>
      <c r="CA42" s="111" t="str">
        <f>IF(Detail!CB34="","","•")</f>
        <v>•</v>
      </c>
      <c r="CB42" s="112" t="s">
        <v>496</v>
      </c>
    </row>
    <row r="43" spans="1:80" ht="21">
      <c r="A43" s="104" t="str">
        <f>+Detail!F35</f>
        <v>SPDR S&amp;P U.S. Health Care Select Sector UCITS ETF</v>
      </c>
      <c r="B43" s="104" t="str">
        <f>+Detail!B35</f>
        <v>IE00BWBXM617</v>
      </c>
      <c r="C43" s="104" t="str">
        <f>Detail!C35</f>
        <v>Equity</v>
      </c>
      <c r="D43" s="104" t="str">
        <f>+Detail!D35</f>
        <v>T+1</v>
      </c>
      <c r="E43" s="104" t="str">
        <f>+Detail!E35</f>
        <v>US</v>
      </c>
      <c r="F43" s="110" t="str">
        <f>IF(Detail!G35="","","•")</f>
        <v>•</v>
      </c>
      <c r="G43" s="111" t="str">
        <f>IF(Detail!H35="","","•")</f>
        <v/>
      </c>
      <c r="H43" s="111" t="str">
        <f>IF(Detail!I35="","","•")</f>
        <v/>
      </c>
      <c r="I43" s="111" t="str">
        <f>IF(Detail!J35="","","•")</f>
        <v/>
      </c>
      <c r="J43" s="111" t="str">
        <f>IF(Detail!K35="","","•")</f>
        <v>•</v>
      </c>
      <c r="K43" s="111" t="str">
        <f>IF(Detail!L35="","","•")</f>
        <v/>
      </c>
      <c r="L43" s="111" t="str">
        <f>IF(Detail!M35="","","•")</f>
        <v/>
      </c>
      <c r="M43" s="111" t="str">
        <f>IF(Detail!N35="","","•")</f>
        <v/>
      </c>
      <c r="N43" s="111" t="str">
        <f>IF(Detail!O35="","","•")</f>
        <v/>
      </c>
      <c r="O43" s="111" t="str">
        <f>IF(Detail!P35="","","•")</f>
        <v/>
      </c>
      <c r="P43" s="111" t="str">
        <f>IF(Detail!Q35="","","•")</f>
        <v/>
      </c>
      <c r="Q43" s="113" t="str">
        <f>IF(Detail!R35="","","•")</f>
        <v/>
      </c>
      <c r="R43" s="110" t="str">
        <f>IF(Detail!S35="","","•")</f>
        <v/>
      </c>
      <c r="S43" s="111" t="str">
        <f>IF(Detail!T35="","","•")</f>
        <v/>
      </c>
      <c r="T43" s="111" t="str">
        <f>IF(Detail!U35="","","•")</f>
        <v>•</v>
      </c>
      <c r="U43" s="111" t="str">
        <f>IF(Detail!V35="","","•")</f>
        <v/>
      </c>
      <c r="V43" s="111" t="str">
        <f>IF(Detail!W35="","","•")</f>
        <v/>
      </c>
      <c r="W43" s="113" t="str">
        <f>IF(Detail!X35="","","•")</f>
        <v/>
      </c>
      <c r="X43" s="110" t="str">
        <f>IF(Detail!Y35="","","•")</f>
        <v/>
      </c>
      <c r="Y43" s="113" t="str">
        <f>IF(Detail!Z35="","","•")</f>
        <v/>
      </c>
      <c r="Z43" s="110" t="str">
        <f>IF(Detail!AA35="","","•")</f>
        <v/>
      </c>
      <c r="AA43" s="111" t="str">
        <f>IF(Detail!AB35="","","•")</f>
        <v/>
      </c>
      <c r="AB43" s="111" t="str">
        <f>IF(Detail!AC35="","","•")</f>
        <v/>
      </c>
      <c r="AC43" s="111" t="str">
        <f>IF(Detail!AD35="","","•")</f>
        <v>•</v>
      </c>
      <c r="AD43" s="111" t="str">
        <f>IF(Detail!AE35="","","•")</f>
        <v>•</v>
      </c>
      <c r="AE43" s="111" t="str">
        <f>IF(Detail!AF35="","","•")</f>
        <v/>
      </c>
      <c r="AF43" s="111" t="str">
        <f>IF(Detail!AG35="","","•")</f>
        <v/>
      </c>
      <c r="AG43" s="111" t="str">
        <f>IF(Detail!AH35="","","•")</f>
        <v/>
      </c>
      <c r="AH43" s="111" t="str">
        <f>IF(Detail!AI35="","","•")</f>
        <v/>
      </c>
      <c r="AI43" s="113" t="str">
        <f>IF(Detail!AJ35="","","•")</f>
        <v/>
      </c>
      <c r="AJ43" s="110" t="str">
        <f>IF(Detail!AK35="","","•")</f>
        <v/>
      </c>
      <c r="AK43" s="111" t="str">
        <f>IF(Detail!AL35="","","•")</f>
        <v/>
      </c>
      <c r="AL43" s="111" t="str">
        <f>IF(Detail!AM35="","","•")</f>
        <v/>
      </c>
      <c r="AM43" s="111" t="str">
        <f>IF(Detail!AN35="","","•")</f>
        <v/>
      </c>
      <c r="AN43" s="111" t="str">
        <f>IF(Detail!AO35="","","•")</f>
        <v/>
      </c>
      <c r="AO43" s="111" t="str">
        <f>IF(Detail!AP35="","","•")</f>
        <v>•</v>
      </c>
      <c r="AP43" s="111" t="str">
        <f>IF(Detail!AQ35="","","•")</f>
        <v/>
      </c>
      <c r="AQ43" s="111" t="str">
        <f>IF(Detail!AR35="","","•")</f>
        <v/>
      </c>
      <c r="AR43" s="113" t="str">
        <f>IF(Detail!AS35="","","•")</f>
        <v>•</v>
      </c>
      <c r="AS43" s="110" t="str">
        <f>IF(Detail!AT35="","","•")</f>
        <v/>
      </c>
      <c r="AT43" s="111" t="str">
        <f>IF(Detail!AU35="","","•")</f>
        <v/>
      </c>
      <c r="AU43" s="111" t="str">
        <f>IF(Detail!AV35="","","•")</f>
        <v/>
      </c>
      <c r="AV43" s="113" t="str">
        <f>IF(Detail!AW35="","","•")</f>
        <v/>
      </c>
      <c r="AW43" s="110" t="str">
        <f>IF(Detail!AX35="","","•")</f>
        <v/>
      </c>
      <c r="AX43" s="111" t="str">
        <f>IF(Detail!AY35="","","•")</f>
        <v>•</v>
      </c>
      <c r="AY43" s="111" t="str">
        <f>IF(Detail!AZ35="","","•")</f>
        <v/>
      </c>
      <c r="AZ43" s="111" t="str">
        <f>IF(Detail!BA35="","","•")</f>
        <v/>
      </c>
      <c r="BA43" s="111" t="str">
        <f>IF(Detail!BB35="","","•")</f>
        <v/>
      </c>
      <c r="BB43" s="111" t="str">
        <f>IF(Detail!BC35="","","•")</f>
        <v/>
      </c>
      <c r="BC43" s="113" t="str">
        <f>IF(Detail!BD35="","","•")</f>
        <v/>
      </c>
      <c r="BD43" s="118" t="str">
        <f>IF(Detail!BE35="","","•")</f>
        <v/>
      </c>
      <c r="BE43" s="111" t="str">
        <f>IF(Detail!BF35="","","•")</f>
        <v/>
      </c>
      <c r="BF43" s="123" t="str">
        <f>IF(Detail!BG35="","","•")</f>
        <v>•</v>
      </c>
      <c r="BG43" s="110" t="str">
        <f>IF(Detail!BH35="","","•")</f>
        <v>•</v>
      </c>
      <c r="BH43" s="111" t="str">
        <f>IF(Detail!BI35="","","•")</f>
        <v/>
      </c>
      <c r="BI43" s="111" t="str">
        <f>IF(Detail!BJ35="","","•")</f>
        <v/>
      </c>
      <c r="BJ43" s="113" t="str">
        <f>IF(Detail!BK35="","","•")</f>
        <v/>
      </c>
      <c r="BK43" s="110" t="str">
        <f>IF(Detail!BL35="","","•")</f>
        <v/>
      </c>
      <c r="BL43" s="111" t="str">
        <f>IF(Detail!BM35="","","•")</f>
        <v/>
      </c>
      <c r="BM43" s="111" t="str">
        <f>IF(Detail!BN35="","","•")</f>
        <v/>
      </c>
      <c r="BN43" s="111" t="str">
        <f>IF(Detail!BO35="","","•")</f>
        <v/>
      </c>
      <c r="BO43" s="111" t="str">
        <f>IF(Detail!BP35="","","•")</f>
        <v/>
      </c>
      <c r="BP43" s="111" t="str">
        <f>IF(Detail!BQ35="","","•")</f>
        <v/>
      </c>
      <c r="BQ43" s="113" t="str">
        <f>IF(Detail!BR35="","","•")</f>
        <v/>
      </c>
      <c r="BR43" s="110" t="str">
        <f>IF(Detail!BS35="","","•")</f>
        <v/>
      </c>
      <c r="BS43" s="111" t="str">
        <f>IF(Detail!BT35="","","•")</f>
        <v/>
      </c>
      <c r="BT43" s="111" t="str">
        <f>IF(Detail!BU35="","","•")</f>
        <v/>
      </c>
      <c r="BU43" s="111" t="str">
        <f>IF(Detail!BV35="","","•")</f>
        <v/>
      </c>
      <c r="BV43" s="111" t="str">
        <f>IF(Detail!BW35="","","•")</f>
        <v/>
      </c>
      <c r="BW43" s="111" t="str">
        <f>IF(Detail!BX35="","","•")</f>
        <v/>
      </c>
      <c r="BX43" s="113" t="str">
        <f>IF(Detail!BY35="","","•")</f>
        <v>•</v>
      </c>
      <c r="BY43" s="126" t="s">
        <v>496</v>
      </c>
      <c r="BZ43" s="111" t="str">
        <f>IF(Detail!CA35="","","•")</f>
        <v>•</v>
      </c>
      <c r="CA43" s="111" t="str">
        <f>IF(Detail!CB35="","","•")</f>
        <v>•</v>
      </c>
      <c r="CB43" s="112" t="s">
        <v>496</v>
      </c>
    </row>
    <row r="44" spans="1:80" ht="21">
      <c r="A44" s="104" t="str">
        <f>+Detail!F36</f>
        <v>SPDR S&amp;P U.S. Industrials Select Sector UCITS ETF</v>
      </c>
      <c r="B44" s="104" t="str">
        <f>+Detail!B36</f>
        <v>IE00BWBXM724</v>
      </c>
      <c r="C44" s="104" t="str">
        <f>Detail!C36</f>
        <v>Equity</v>
      </c>
      <c r="D44" s="104" t="str">
        <f>+Detail!D36</f>
        <v>T+1</v>
      </c>
      <c r="E44" s="104" t="str">
        <f>+Detail!E36</f>
        <v>US</v>
      </c>
      <c r="F44" s="110" t="str">
        <f>IF(Detail!G36="","","•")</f>
        <v>•</v>
      </c>
      <c r="G44" s="111" t="str">
        <f>IF(Detail!H36="","","•")</f>
        <v/>
      </c>
      <c r="H44" s="111" t="str">
        <f>IF(Detail!I36="","","•")</f>
        <v/>
      </c>
      <c r="I44" s="111" t="str">
        <f>IF(Detail!J36="","","•")</f>
        <v/>
      </c>
      <c r="J44" s="111" t="str">
        <f>IF(Detail!K36="","","•")</f>
        <v>•</v>
      </c>
      <c r="K44" s="111" t="str">
        <f>IF(Detail!L36="","","•")</f>
        <v/>
      </c>
      <c r="L44" s="111" t="str">
        <f>IF(Detail!M36="","","•")</f>
        <v/>
      </c>
      <c r="M44" s="111" t="str">
        <f>IF(Detail!N36="","","•")</f>
        <v/>
      </c>
      <c r="N44" s="111" t="str">
        <f>IF(Detail!O36="","","•")</f>
        <v/>
      </c>
      <c r="O44" s="111" t="str">
        <f>IF(Detail!P36="","","•")</f>
        <v/>
      </c>
      <c r="P44" s="111" t="str">
        <f>IF(Detail!Q36="","","•")</f>
        <v/>
      </c>
      <c r="Q44" s="113" t="str">
        <f>IF(Detail!R36="","","•")</f>
        <v/>
      </c>
      <c r="R44" s="110" t="str">
        <f>IF(Detail!S36="","","•")</f>
        <v/>
      </c>
      <c r="S44" s="111" t="str">
        <f>IF(Detail!T36="","","•")</f>
        <v/>
      </c>
      <c r="T44" s="111" t="str">
        <f>IF(Detail!U36="","","•")</f>
        <v>•</v>
      </c>
      <c r="U44" s="111" t="str">
        <f>IF(Detail!V36="","","•")</f>
        <v/>
      </c>
      <c r="V44" s="111" t="str">
        <f>IF(Detail!W36="","","•")</f>
        <v/>
      </c>
      <c r="W44" s="113" t="str">
        <f>IF(Detail!X36="","","•")</f>
        <v/>
      </c>
      <c r="X44" s="110" t="str">
        <f>IF(Detail!Y36="","","•")</f>
        <v/>
      </c>
      <c r="Y44" s="113" t="str">
        <f>IF(Detail!Z36="","","•")</f>
        <v/>
      </c>
      <c r="Z44" s="110" t="str">
        <f>IF(Detail!AA36="","","•")</f>
        <v/>
      </c>
      <c r="AA44" s="111" t="str">
        <f>IF(Detail!AB36="","","•")</f>
        <v/>
      </c>
      <c r="AB44" s="111" t="str">
        <f>IF(Detail!AC36="","","•")</f>
        <v/>
      </c>
      <c r="AC44" s="111" t="str">
        <f>IF(Detail!AD36="","","•")</f>
        <v>•</v>
      </c>
      <c r="AD44" s="111" t="str">
        <f>IF(Detail!AE36="","","•")</f>
        <v>•</v>
      </c>
      <c r="AE44" s="111" t="str">
        <f>IF(Detail!AF36="","","•")</f>
        <v/>
      </c>
      <c r="AF44" s="111" t="str">
        <f>IF(Detail!AG36="","","•")</f>
        <v/>
      </c>
      <c r="AG44" s="111" t="str">
        <f>IF(Detail!AH36="","","•")</f>
        <v/>
      </c>
      <c r="AH44" s="111" t="str">
        <f>IF(Detail!AI36="","","•")</f>
        <v/>
      </c>
      <c r="AI44" s="113" t="str">
        <f>IF(Detail!AJ36="","","•")</f>
        <v/>
      </c>
      <c r="AJ44" s="110" t="str">
        <f>IF(Detail!AK36="","","•")</f>
        <v/>
      </c>
      <c r="AK44" s="111" t="str">
        <f>IF(Detail!AL36="","","•")</f>
        <v/>
      </c>
      <c r="AL44" s="111" t="str">
        <f>IF(Detail!AM36="","","•")</f>
        <v/>
      </c>
      <c r="AM44" s="111" t="str">
        <f>IF(Detail!AN36="","","•")</f>
        <v/>
      </c>
      <c r="AN44" s="111" t="str">
        <f>IF(Detail!AO36="","","•")</f>
        <v/>
      </c>
      <c r="AO44" s="111" t="str">
        <f>IF(Detail!AP36="","","•")</f>
        <v>•</v>
      </c>
      <c r="AP44" s="111" t="str">
        <f>IF(Detail!AQ36="","","•")</f>
        <v/>
      </c>
      <c r="AQ44" s="111" t="str">
        <f>IF(Detail!AR36="","","•")</f>
        <v/>
      </c>
      <c r="AR44" s="113" t="str">
        <f>IF(Detail!AS36="","","•")</f>
        <v>•</v>
      </c>
      <c r="AS44" s="110" t="str">
        <f>IF(Detail!AT36="","","•")</f>
        <v/>
      </c>
      <c r="AT44" s="111" t="str">
        <f>IF(Detail!AU36="","","•")</f>
        <v/>
      </c>
      <c r="AU44" s="111" t="str">
        <f>IF(Detail!AV36="","","•")</f>
        <v/>
      </c>
      <c r="AV44" s="113" t="str">
        <f>IF(Detail!AW36="","","•")</f>
        <v/>
      </c>
      <c r="AW44" s="110" t="str">
        <f>IF(Detail!AX36="","","•")</f>
        <v/>
      </c>
      <c r="AX44" s="111" t="str">
        <f>IF(Detail!AY36="","","•")</f>
        <v>•</v>
      </c>
      <c r="AY44" s="111" t="str">
        <f>IF(Detail!AZ36="","","•")</f>
        <v/>
      </c>
      <c r="AZ44" s="111" t="str">
        <f>IF(Detail!BA36="","","•")</f>
        <v/>
      </c>
      <c r="BA44" s="111" t="str">
        <f>IF(Detail!BB36="","","•")</f>
        <v/>
      </c>
      <c r="BB44" s="111" t="str">
        <f>IF(Detail!BC36="","","•")</f>
        <v/>
      </c>
      <c r="BC44" s="113" t="str">
        <f>IF(Detail!BD36="","","•")</f>
        <v/>
      </c>
      <c r="BD44" s="118" t="str">
        <f>IF(Detail!BE36="","","•")</f>
        <v/>
      </c>
      <c r="BE44" s="111" t="str">
        <f>IF(Detail!BF36="","","•")</f>
        <v/>
      </c>
      <c r="BF44" s="123" t="str">
        <f>IF(Detail!BG36="","","•")</f>
        <v>•</v>
      </c>
      <c r="BG44" s="110" t="str">
        <f>IF(Detail!BH36="","","•")</f>
        <v>•</v>
      </c>
      <c r="BH44" s="111" t="str">
        <f>IF(Detail!BI36="","","•")</f>
        <v/>
      </c>
      <c r="BI44" s="111" t="str">
        <f>IF(Detail!BJ36="","","•")</f>
        <v/>
      </c>
      <c r="BJ44" s="113" t="str">
        <f>IF(Detail!BK36="","","•")</f>
        <v/>
      </c>
      <c r="BK44" s="110" t="str">
        <f>IF(Detail!BL36="","","•")</f>
        <v/>
      </c>
      <c r="BL44" s="111" t="str">
        <f>IF(Detail!BM36="","","•")</f>
        <v/>
      </c>
      <c r="BM44" s="111" t="str">
        <f>IF(Detail!BN36="","","•")</f>
        <v/>
      </c>
      <c r="BN44" s="111" t="str">
        <f>IF(Detail!BO36="","","•")</f>
        <v/>
      </c>
      <c r="BO44" s="111" t="str">
        <f>IF(Detail!BP36="","","•")</f>
        <v/>
      </c>
      <c r="BP44" s="111" t="str">
        <f>IF(Detail!BQ36="","","•")</f>
        <v/>
      </c>
      <c r="BQ44" s="113" t="str">
        <f>IF(Detail!BR36="","","•")</f>
        <v/>
      </c>
      <c r="BR44" s="110" t="str">
        <f>IF(Detail!BS36="","","•")</f>
        <v/>
      </c>
      <c r="BS44" s="111" t="str">
        <f>IF(Detail!BT36="","","•")</f>
        <v/>
      </c>
      <c r="BT44" s="111" t="str">
        <f>IF(Detail!BU36="","","•")</f>
        <v/>
      </c>
      <c r="BU44" s="111" t="str">
        <f>IF(Detail!BV36="","","•")</f>
        <v/>
      </c>
      <c r="BV44" s="111" t="str">
        <f>IF(Detail!BW36="","","•")</f>
        <v/>
      </c>
      <c r="BW44" s="111" t="str">
        <f>IF(Detail!BX36="","","•")</f>
        <v/>
      </c>
      <c r="BX44" s="113" t="str">
        <f>IF(Detail!BY36="","","•")</f>
        <v>•</v>
      </c>
      <c r="BY44" s="126" t="s">
        <v>496</v>
      </c>
      <c r="BZ44" s="111" t="str">
        <f>IF(Detail!CA36="","","•")</f>
        <v>•</v>
      </c>
      <c r="CA44" s="111" t="str">
        <f>IF(Detail!CB36="","","•")</f>
        <v>•</v>
      </c>
      <c r="CB44" s="112" t="s">
        <v>496</v>
      </c>
    </row>
    <row r="45" spans="1:80" ht="21">
      <c r="A45" s="104" t="str">
        <f>+Detail!F37</f>
        <v>SPDR S&amp;P U.S. Materials Select Sector UCITS ETF</v>
      </c>
      <c r="B45" s="104" t="str">
        <f>+Detail!B37</f>
        <v>IE00BWBXM831</v>
      </c>
      <c r="C45" s="104" t="str">
        <f>Detail!C37</f>
        <v>Equity</v>
      </c>
      <c r="D45" s="104" t="str">
        <f>+Detail!D37</f>
        <v>T+1</v>
      </c>
      <c r="E45" s="104" t="str">
        <f>+Detail!E37</f>
        <v>US</v>
      </c>
      <c r="F45" s="110" t="str">
        <f>IF(Detail!G37="","","•")</f>
        <v>•</v>
      </c>
      <c r="G45" s="111" t="str">
        <f>IF(Detail!H37="","","•")</f>
        <v/>
      </c>
      <c r="H45" s="111" t="str">
        <f>IF(Detail!I37="","","•")</f>
        <v/>
      </c>
      <c r="I45" s="111" t="str">
        <f>IF(Detail!J37="","","•")</f>
        <v/>
      </c>
      <c r="J45" s="111" t="str">
        <f>IF(Detail!K37="","","•")</f>
        <v>•</v>
      </c>
      <c r="K45" s="111" t="str">
        <f>IF(Detail!L37="","","•")</f>
        <v/>
      </c>
      <c r="L45" s="111" t="str">
        <f>IF(Detail!M37="","","•")</f>
        <v/>
      </c>
      <c r="M45" s="111" t="str">
        <f>IF(Detail!N37="","","•")</f>
        <v/>
      </c>
      <c r="N45" s="111" t="str">
        <f>IF(Detail!O37="","","•")</f>
        <v/>
      </c>
      <c r="O45" s="111" t="str">
        <f>IF(Detail!P37="","","•")</f>
        <v/>
      </c>
      <c r="P45" s="111" t="str">
        <f>IF(Detail!Q37="","","•")</f>
        <v/>
      </c>
      <c r="Q45" s="113" t="str">
        <f>IF(Detail!R37="","","•")</f>
        <v/>
      </c>
      <c r="R45" s="110" t="str">
        <f>IF(Detail!S37="","","•")</f>
        <v/>
      </c>
      <c r="S45" s="111" t="str">
        <f>IF(Detail!T37="","","•")</f>
        <v/>
      </c>
      <c r="T45" s="111" t="str">
        <f>IF(Detail!U37="","","•")</f>
        <v>•</v>
      </c>
      <c r="U45" s="111" t="str">
        <f>IF(Detail!V37="","","•")</f>
        <v/>
      </c>
      <c r="V45" s="111" t="str">
        <f>IF(Detail!W37="","","•")</f>
        <v/>
      </c>
      <c r="W45" s="113" t="str">
        <f>IF(Detail!X37="","","•")</f>
        <v/>
      </c>
      <c r="X45" s="110" t="str">
        <f>IF(Detail!Y37="","","•")</f>
        <v/>
      </c>
      <c r="Y45" s="113" t="str">
        <f>IF(Detail!Z37="","","•")</f>
        <v/>
      </c>
      <c r="Z45" s="110" t="str">
        <f>IF(Detail!AA37="","","•")</f>
        <v/>
      </c>
      <c r="AA45" s="111" t="str">
        <f>IF(Detail!AB37="","","•")</f>
        <v/>
      </c>
      <c r="AB45" s="111" t="str">
        <f>IF(Detail!AC37="","","•")</f>
        <v/>
      </c>
      <c r="AC45" s="111" t="str">
        <f>IF(Detail!AD37="","","•")</f>
        <v>•</v>
      </c>
      <c r="AD45" s="111" t="str">
        <f>IF(Detail!AE37="","","•")</f>
        <v>•</v>
      </c>
      <c r="AE45" s="111" t="str">
        <f>IF(Detail!AF37="","","•")</f>
        <v/>
      </c>
      <c r="AF45" s="111" t="str">
        <f>IF(Detail!AG37="","","•")</f>
        <v/>
      </c>
      <c r="AG45" s="111" t="str">
        <f>IF(Detail!AH37="","","•")</f>
        <v/>
      </c>
      <c r="AH45" s="111" t="str">
        <f>IF(Detail!AI37="","","•")</f>
        <v/>
      </c>
      <c r="AI45" s="113" t="str">
        <f>IF(Detail!AJ37="","","•")</f>
        <v/>
      </c>
      <c r="AJ45" s="110" t="str">
        <f>IF(Detail!AK37="","","•")</f>
        <v/>
      </c>
      <c r="AK45" s="111" t="str">
        <f>IF(Detail!AL37="","","•")</f>
        <v/>
      </c>
      <c r="AL45" s="111" t="str">
        <f>IF(Detail!AM37="","","•")</f>
        <v/>
      </c>
      <c r="AM45" s="111" t="str">
        <f>IF(Detail!AN37="","","•")</f>
        <v/>
      </c>
      <c r="AN45" s="111" t="str">
        <f>IF(Detail!AO37="","","•")</f>
        <v/>
      </c>
      <c r="AO45" s="111" t="str">
        <f>IF(Detail!AP37="","","•")</f>
        <v>•</v>
      </c>
      <c r="AP45" s="111" t="str">
        <f>IF(Detail!AQ37="","","•")</f>
        <v/>
      </c>
      <c r="AQ45" s="111" t="str">
        <f>IF(Detail!AR37="","","•")</f>
        <v/>
      </c>
      <c r="AR45" s="113" t="str">
        <f>IF(Detail!AS37="","","•")</f>
        <v>•</v>
      </c>
      <c r="AS45" s="110" t="str">
        <f>IF(Detail!AT37="","","•")</f>
        <v/>
      </c>
      <c r="AT45" s="111" t="str">
        <f>IF(Detail!AU37="","","•")</f>
        <v/>
      </c>
      <c r="AU45" s="111" t="str">
        <f>IF(Detail!AV37="","","•")</f>
        <v/>
      </c>
      <c r="AV45" s="113" t="str">
        <f>IF(Detail!AW37="","","•")</f>
        <v/>
      </c>
      <c r="AW45" s="110" t="str">
        <f>IF(Detail!AX37="","","•")</f>
        <v/>
      </c>
      <c r="AX45" s="111" t="str">
        <f>IF(Detail!AY37="","","•")</f>
        <v>•</v>
      </c>
      <c r="AY45" s="111" t="str">
        <f>IF(Detail!AZ37="","","•")</f>
        <v/>
      </c>
      <c r="AZ45" s="111" t="str">
        <f>IF(Detail!BA37="","","•")</f>
        <v/>
      </c>
      <c r="BA45" s="111" t="str">
        <f>IF(Detail!BB37="","","•")</f>
        <v/>
      </c>
      <c r="BB45" s="111" t="str">
        <f>IF(Detail!BC37="","","•")</f>
        <v/>
      </c>
      <c r="BC45" s="113" t="str">
        <f>IF(Detail!BD37="","","•")</f>
        <v/>
      </c>
      <c r="BD45" s="118" t="str">
        <f>IF(Detail!BE37="","","•")</f>
        <v/>
      </c>
      <c r="BE45" s="111" t="str">
        <f>IF(Detail!BF37="","","•")</f>
        <v/>
      </c>
      <c r="BF45" s="123" t="str">
        <f>IF(Detail!BG37="","","•")</f>
        <v>•</v>
      </c>
      <c r="BG45" s="110" t="str">
        <f>IF(Detail!BH37="","","•")</f>
        <v>•</v>
      </c>
      <c r="BH45" s="111" t="str">
        <f>IF(Detail!BI37="","","•")</f>
        <v/>
      </c>
      <c r="BI45" s="111" t="str">
        <f>IF(Detail!BJ37="","","•")</f>
        <v/>
      </c>
      <c r="BJ45" s="113" t="str">
        <f>IF(Detail!BK37="","","•")</f>
        <v/>
      </c>
      <c r="BK45" s="110" t="str">
        <f>IF(Detail!BL37="","","•")</f>
        <v/>
      </c>
      <c r="BL45" s="111" t="str">
        <f>IF(Detail!BM37="","","•")</f>
        <v/>
      </c>
      <c r="BM45" s="111" t="str">
        <f>IF(Detail!BN37="","","•")</f>
        <v/>
      </c>
      <c r="BN45" s="111" t="str">
        <f>IF(Detail!BO37="","","•")</f>
        <v/>
      </c>
      <c r="BO45" s="111" t="str">
        <f>IF(Detail!BP37="","","•")</f>
        <v/>
      </c>
      <c r="BP45" s="111" t="str">
        <f>IF(Detail!BQ37="","","•")</f>
        <v/>
      </c>
      <c r="BQ45" s="113" t="str">
        <f>IF(Detail!BR37="","","•")</f>
        <v/>
      </c>
      <c r="BR45" s="110" t="str">
        <f>IF(Detail!BS37="","","•")</f>
        <v/>
      </c>
      <c r="BS45" s="111" t="str">
        <f>IF(Detail!BT37="","","•")</f>
        <v/>
      </c>
      <c r="BT45" s="111" t="str">
        <f>IF(Detail!BU37="","","•")</f>
        <v/>
      </c>
      <c r="BU45" s="111" t="str">
        <f>IF(Detail!BV37="","","•")</f>
        <v/>
      </c>
      <c r="BV45" s="111" t="str">
        <f>IF(Detail!BW37="","","•")</f>
        <v/>
      </c>
      <c r="BW45" s="111" t="str">
        <f>IF(Detail!BX37="","","•")</f>
        <v/>
      </c>
      <c r="BX45" s="113" t="str">
        <f>IF(Detail!BY37="","","•")</f>
        <v>•</v>
      </c>
      <c r="BY45" s="126" t="s">
        <v>496</v>
      </c>
      <c r="BZ45" s="111" t="str">
        <f>IF(Detail!CA37="","","•")</f>
        <v>•</v>
      </c>
      <c r="CA45" s="111" t="str">
        <f>IF(Detail!CB37="","","•")</f>
        <v>•</v>
      </c>
      <c r="CB45" s="112" t="s">
        <v>496</v>
      </c>
    </row>
    <row r="46" spans="1:80" ht="21">
      <c r="A46" s="104" t="str">
        <f>+Detail!F38</f>
        <v>SPDR S&amp;P U.S. Technology Select Sector   UCITS ETF</v>
      </c>
      <c r="B46" s="104" t="str">
        <f>+Detail!B38</f>
        <v>IE00BWBXM948</v>
      </c>
      <c r="C46" s="104" t="str">
        <f>Detail!C38</f>
        <v>Equity</v>
      </c>
      <c r="D46" s="104" t="str">
        <f>+Detail!D38</f>
        <v>T+1</v>
      </c>
      <c r="E46" s="104" t="str">
        <f>+Detail!E38</f>
        <v>US</v>
      </c>
      <c r="F46" s="110" t="str">
        <f>IF(Detail!G38="","","•")</f>
        <v>•</v>
      </c>
      <c r="G46" s="111" t="str">
        <f>IF(Detail!H38="","","•")</f>
        <v/>
      </c>
      <c r="H46" s="111" t="str">
        <f>IF(Detail!I38="","","•")</f>
        <v/>
      </c>
      <c r="I46" s="111" t="str">
        <f>IF(Detail!J38="","","•")</f>
        <v/>
      </c>
      <c r="J46" s="111" t="str">
        <f>IF(Detail!K38="","","•")</f>
        <v>•</v>
      </c>
      <c r="K46" s="111" t="str">
        <f>IF(Detail!L38="","","•")</f>
        <v/>
      </c>
      <c r="L46" s="111" t="str">
        <f>IF(Detail!M38="","","•")</f>
        <v/>
      </c>
      <c r="M46" s="111" t="str">
        <f>IF(Detail!N38="","","•")</f>
        <v/>
      </c>
      <c r="N46" s="111" t="str">
        <f>IF(Detail!O38="","","•")</f>
        <v/>
      </c>
      <c r="O46" s="111" t="str">
        <f>IF(Detail!P38="","","•")</f>
        <v/>
      </c>
      <c r="P46" s="111" t="str">
        <f>IF(Detail!Q38="","","•")</f>
        <v/>
      </c>
      <c r="Q46" s="113" t="str">
        <f>IF(Detail!R38="","","•")</f>
        <v/>
      </c>
      <c r="R46" s="110" t="str">
        <f>IF(Detail!S38="","","•")</f>
        <v/>
      </c>
      <c r="S46" s="111" t="str">
        <f>IF(Detail!T38="","","•")</f>
        <v/>
      </c>
      <c r="T46" s="111" t="str">
        <f>IF(Detail!U38="","","•")</f>
        <v>•</v>
      </c>
      <c r="U46" s="111" t="str">
        <f>IF(Detail!V38="","","•")</f>
        <v/>
      </c>
      <c r="V46" s="111" t="str">
        <f>IF(Detail!W38="","","•")</f>
        <v/>
      </c>
      <c r="W46" s="113" t="str">
        <f>IF(Detail!X38="","","•")</f>
        <v/>
      </c>
      <c r="X46" s="110" t="str">
        <f>IF(Detail!Y38="","","•")</f>
        <v/>
      </c>
      <c r="Y46" s="113" t="str">
        <f>IF(Detail!Z38="","","•")</f>
        <v/>
      </c>
      <c r="Z46" s="110" t="str">
        <f>IF(Detail!AA38="","","•")</f>
        <v/>
      </c>
      <c r="AA46" s="111" t="str">
        <f>IF(Detail!AB38="","","•")</f>
        <v/>
      </c>
      <c r="AB46" s="111" t="str">
        <f>IF(Detail!AC38="","","•")</f>
        <v/>
      </c>
      <c r="AC46" s="111" t="str">
        <f>IF(Detail!AD38="","","•")</f>
        <v>•</v>
      </c>
      <c r="AD46" s="111" t="str">
        <f>IF(Detail!AE38="","","•")</f>
        <v>•</v>
      </c>
      <c r="AE46" s="111" t="str">
        <f>IF(Detail!AF38="","","•")</f>
        <v/>
      </c>
      <c r="AF46" s="111" t="str">
        <f>IF(Detail!AG38="","","•")</f>
        <v/>
      </c>
      <c r="AG46" s="111" t="str">
        <f>IF(Detail!AH38="","","•")</f>
        <v/>
      </c>
      <c r="AH46" s="111" t="str">
        <f>IF(Detail!AI38="","","•")</f>
        <v/>
      </c>
      <c r="AI46" s="113" t="str">
        <f>IF(Detail!AJ38="","","•")</f>
        <v/>
      </c>
      <c r="AJ46" s="110" t="str">
        <f>IF(Detail!AK38="","","•")</f>
        <v/>
      </c>
      <c r="AK46" s="111" t="str">
        <f>IF(Detail!AL38="","","•")</f>
        <v/>
      </c>
      <c r="AL46" s="111" t="str">
        <f>IF(Detail!AM38="","","•")</f>
        <v/>
      </c>
      <c r="AM46" s="111" t="str">
        <f>IF(Detail!AN38="","","•")</f>
        <v/>
      </c>
      <c r="AN46" s="111" t="str">
        <f>IF(Detail!AO38="","","•")</f>
        <v/>
      </c>
      <c r="AO46" s="111" t="str">
        <f>IF(Detail!AP38="","","•")</f>
        <v>•</v>
      </c>
      <c r="AP46" s="111" t="str">
        <f>IF(Detail!AQ38="","","•")</f>
        <v/>
      </c>
      <c r="AQ46" s="111" t="str">
        <f>IF(Detail!AR38="","","•")</f>
        <v/>
      </c>
      <c r="AR46" s="113" t="str">
        <f>IF(Detail!AS38="","","•")</f>
        <v>•</v>
      </c>
      <c r="AS46" s="110" t="str">
        <f>IF(Detail!AT38="","","•")</f>
        <v/>
      </c>
      <c r="AT46" s="111" t="str">
        <f>IF(Detail!AU38="","","•")</f>
        <v/>
      </c>
      <c r="AU46" s="111" t="str">
        <f>IF(Detail!AV38="","","•")</f>
        <v/>
      </c>
      <c r="AV46" s="113" t="str">
        <f>IF(Detail!AW38="","","•")</f>
        <v/>
      </c>
      <c r="AW46" s="110" t="str">
        <f>IF(Detail!AX38="","","•")</f>
        <v/>
      </c>
      <c r="AX46" s="111" t="str">
        <f>IF(Detail!AY38="","","•")</f>
        <v>•</v>
      </c>
      <c r="AY46" s="111" t="str">
        <f>IF(Detail!AZ38="","","•")</f>
        <v/>
      </c>
      <c r="AZ46" s="111" t="str">
        <f>IF(Detail!BA38="","","•")</f>
        <v/>
      </c>
      <c r="BA46" s="111" t="str">
        <f>IF(Detail!BB38="","","•")</f>
        <v/>
      </c>
      <c r="BB46" s="111" t="str">
        <f>IF(Detail!BC38="","","•")</f>
        <v/>
      </c>
      <c r="BC46" s="113" t="str">
        <f>IF(Detail!BD38="","","•")</f>
        <v/>
      </c>
      <c r="BD46" s="118" t="str">
        <f>IF(Detail!BE38="","","•")</f>
        <v/>
      </c>
      <c r="BE46" s="111" t="str">
        <f>IF(Detail!BF38="","","•")</f>
        <v/>
      </c>
      <c r="BF46" s="123" t="str">
        <f>IF(Detail!BG38="","","•")</f>
        <v>•</v>
      </c>
      <c r="BG46" s="110" t="str">
        <f>IF(Detail!BH38="","","•")</f>
        <v>•</v>
      </c>
      <c r="BH46" s="111" t="str">
        <f>IF(Detail!BI38="","","•")</f>
        <v/>
      </c>
      <c r="BI46" s="111" t="str">
        <f>IF(Detail!BJ38="","","•")</f>
        <v/>
      </c>
      <c r="BJ46" s="113" t="str">
        <f>IF(Detail!BK38="","","•")</f>
        <v/>
      </c>
      <c r="BK46" s="110" t="str">
        <f>IF(Detail!BL38="","","•")</f>
        <v/>
      </c>
      <c r="BL46" s="111" t="str">
        <f>IF(Detail!BM38="","","•")</f>
        <v/>
      </c>
      <c r="BM46" s="111" t="str">
        <f>IF(Detail!BN38="","","•")</f>
        <v/>
      </c>
      <c r="BN46" s="111" t="str">
        <f>IF(Detail!BO38="","","•")</f>
        <v/>
      </c>
      <c r="BO46" s="111" t="str">
        <f>IF(Detail!BP38="","","•")</f>
        <v/>
      </c>
      <c r="BP46" s="111" t="str">
        <f>IF(Detail!BQ38="","","•")</f>
        <v/>
      </c>
      <c r="BQ46" s="113" t="str">
        <f>IF(Detail!BR38="","","•")</f>
        <v/>
      </c>
      <c r="BR46" s="110" t="str">
        <f>IF(Detail!BS38="","","•")</f>
        <v/>
      </c>
      <c r="BS46" s="111" t="str">
        <f>IF(Detail!BT38="","","•")</f>
        <v/>
      </c>
      <c r="BT46" s="111" t="str">
        <f>IF(Detail!BU38="","","•")</f>
        <v/>
      </c>
      <c r="BU46" s="111" t="str">
        <f>IF(Detail!BV38="","","•")</f>
        <v/>
      </c>
      <c r="BV46" s="111" t="str">
        <f>IF(Detail!BW38="","","•")</f>
        <v/>
      </c>
      <c r="BW46" s="111" t="str">
        <f>IF(Detail!BX38="","","•")</f>
        <v/>
      </c>
      <c r="BX46" s="113" t="str">
        <f>IF(Detail!BY38="","","•")</f>
        <v>•</v>
      </c>
      <c r="BY46" s="126" t="s">
        <v>496</v>
      </c>
      <c r="BZ46" s="111" t="str">
        <f>IF(Detail!CA38="","","•")</f>
        <v>•</v>
      </c>
      <c r="CA46" s="111" t="str">
        <f>IF(Detail!CB38="","","•")</f>
        <v>•</v>
      </c>
      <c r="CB46" s="112" t="s">
        <v>496</v>
      </c>
    </row>
    <row r="47" spans="1:80" ht="21">
      <c r="A47" s="104" t="str">
        <f>+Detail!F39</f>
        <v>SPDR S&amp;P U.S. Consumer Discretionary Select Sector UCITS ETF</v>
      </c>
      <c r="B47" s="104" t="str">
        <f>+Detail!B39</f>
        <v>IE00BWBXM278</v>
      </c>
      <c r="C47" s="104" t="str">
        <f>Detail!C39</f>
        <v>Equity</v>
      </c>
      <c r="D47" s="104" t="str">
        <f>+Detail!D39</f>
        <v>T+1</v>
      </c>
      <c r="E47" s="104" t="str">
        <f>+Detail!E39</f>
        <v>US</v>
      </c>
      <c r="F47" s="110" t="str">
        <f>IF(Detail!G39="","","•")</f>
        <v>•</v>
      </c>
      <c r="G47" s="111" t="str">
        <f>IF(Detail!H39="","","•")</f>
        <v/>
      </c>
      <c r="H47" s="111" t="str">
        <f>IF(Detail!I39="","","•")</f>
        <v/>
      </c>
      <c r="I47" s="111" t="str">
        <f>IF(Detail!J39="","","•")</f>
        <v/>
      </c>
      <c r="J47" s="111" t="str">
        <f>IF(Detail!K39="","","•")</f>
        <v>•</v>
      </c>
      <c r="K47" s="111" t="str">
        <f>IF(Detail!L39="","","•")</f>
        <v/>
      </c>
      <c r="L47" s="111" t="str">
        <f>IF(Detail!M39="","","•")</f>
        <v/>
      </c>
      <c r="M47" s="111" t="str">
        <f>IF(Detail!N39="","","•")</f>
        <v/>
      </c>
      <c r="N47" s="111" t="str">
        <f>IF(Detail!O39="","","•")</f>
        <v/>
      </c>
      <c r="O47" s="111" t="str">
        <f>IF(Detail!P39="","","•")</f>
        <v/>
      </c>
      <c r="P47" s="111" t="str">
        <f>IF(Detail!Q39="","","•")</f>
        <v/>
      </c>
      <c r="Q47" s="113" t="str">
        <f>IF(Detail!R39="","","•")</f>
        <v/>
      </c>
      <c r="R47" s="110" t="str">
        <f>IF(Detail!S39="","","•")</f>
        <v/>
      </c>
      <c r="S47" s="111" t="str">
        <f>IF(Detail!T39="","","•")</f>
        <v/>
      </c>
      <c r="T47" s="111" t="str">
        <f>IF(Detail!U39="","","•")</f>
        <v>•</v>
      </c>
      <c r="U47" s="111" t="str">
        <f>IF(Detail!V39="","","•")</f>
        <v/>
      </c>
      <c r="V47" s="111" t="str">
        <f>IF(Detail!W39="","","•")</f>
        <v/>
      </c>
      <c r="W47" s="113" t="str">
        <f>IF(Detail!X39="","","•")</f>
        <v/>
      </c>
      <c r="X47" s="110" t="str">
        <f>IF(Detail!Y39="","","•")</f>
        <v/>
      </c>
      <c r="Y47" s="113" t="str">
        <f>IF(Detail!Z39="","","•")</f>
        <v/>
      </c>
      <c r="Z47" s="110" t="str">
        <f>IF(Detail!AA39="","","•")</f>
        <v/>
      </c>
      <c r="AA47" s="111" t="str">
        <f>IF(Detail!AB39="","","•")</f>
        <v/>
      </c>
      <c r="AB47" s="111" t="str">
        <f>IF(Detail!AC39="","","•")</f>
        <v/>
      </c>
      <c r="AC47" s="111" t="str">
        <f>IF(Detail!AD39="","","•")</f>
        <v>•</v>
      </c>
      <c r="AD47" s="111" t="str">
        <f>IF(Detail!AE39="","","•")</f>
        <v>•</v>
      </c>
      <c r="AE47" s="111" t="str">
        <f>IF(Detail!AF39="","","•")</f>
        <v/>
      </c>
      <c r="AF47" s="111" t="str">
        <f>IF(Detail!AG39="","","•")</f>
        <v/>
      </c>
      <c r="AG47" s="111" t="str">
        <f>IF(Detail!AH39="","","•")</f>
        <v/>
      </c>
      <c r="AH47" s="111" t="str">
        <f>IF(Detail!AI39="","","•")</f>
        <v/>
      </c>
      <c r="AI47" s="113" t="str">
        <f>IF(Detail!AJ39="","","•")</f>
        <v/>
      </c>
      <c r="AJ47" s="110" t="str">
        <f>IF(Detail!AK39="","","•")</f>
        <v/>
      </c>
      <c r="AK47" s="111" t="str">
        <f>IF(Detail!AL39="","","•")</f>
        <v/>
      </c>
      <c r="AL47" s="111" t="str">
        <f>IF(Detail!AM39="","","•")</f>
        <v/>
      </c>
      <c r="AM47" s="111" t="str">
        <f>IF(Detail!AN39="","","•")</f>
        <v/>
      </c>
      <c r="AN47" s="111" t="str">
        <f>IF(Detail!AO39="","","•")</f>
        <v/>
      </c>
      <c r="AO47" s="111" t="str">
        <f>IF(Detail!AP39="","","•")</f>
        <v>•</v>
      </c>
      <c r="AP47" s="111" t="str">
        <f>IF(Detail!AQ39="","","•")</f>
        <v/>
      </c>
      <c r="AQ47" s="111" t="str">
        <f>IF(Detail!AR39="","","•")</f>
        <v/>
      </c>
      <c r="AR47" s="113" t="str">
        <f>IF(Detail!AS39="","","•")</f>
        <v>•</v>
      </c>
      <c r="AS47" s="110" t="str">
        <f>IF(Detail!AT39="","","•")</f>
        <v/>
      </c>
      <c r="AT47" s="111" t="str">
        <f>IF(Detail!AU39="","","•")</f>
        <v/>
      </c>
      <c r="AU47" s="111" t="str">
        <f>IF(Detail!AV39="","","•")</f>
        <v/>
      </c>
      <c r="AV47" s="113" t="str">
        <f>IF(Detail!AW39="","","•")</f>
        <v/>
      </c>
      <c r="AW47" s="110" t="str">
        <f>IF(Detail!AX39="","","•")</f>
        <v/>
      </c>
      <c r="AX47" s="111" t="str">
        <f>IF(Detail!AY39="","","•")</f>
        <v>•</v>
      </c>
      <c r="AY47" s="111" t="str">
        <f>IF(Detail!AZ39="","","•")</f>
        <v/>
      </c>
      <c r="AZ47" s="111" t="str">
        <f>IF(Detail!BA39="","","•")</f>
        <v/>
      </c>
      <c r="BA47" s="111" t="str">
        <f>IF(Detail!BB39="","","•")</f>
        <v/>
      </c>
      <c r="BB47" s="111" t="str">
        <f>IF(Detail!BC39="","","•")</f>
        <v/>
      </c>
      <c r="BC47" s="113" t="str">
        <f>IF(Detail!BD39="","","•")</f>
        <v/>
      </c>
      <c r="BD47" s="118" t="str">
        <f>IF(Detail!BE39="","","•")</f>
        <v/>
      </c>
      <c r="BE47" s="111" t="str">
        <f>IF(Detail!BF39="","","•")</f>
        <v/>
      </c>
      <c r="BF47" s="123" t="str">
        <f>IF(Detail!BG39="","","•")</f>
        <v>•</v>
      </c>
      <c r="BG47" s="110" t="str">
        <f>IF(Detail!BH39="","","•")</f>
        <v>•</v>
      </c>
      <c r="BH47" s="111" t="str">
        <f>IF(Detail!BI39="","","•")</f>
        <v/>
      </c>
      <c r="BI47" s="111" t="str">
        <f>IF(Detail!BJ39="","","•")</f>
        <v/>
      </c>
      <c r="BJ47" s="113" t="str">
        <f>IF(Detail!BK39="","","•")</f>
        <v/>
      </c>
      <c r="BK47" s="110" t="str">
        <f>IF(Detail!BL39="","","•")</f>
        <v/>
      </c>
      <c r="BL47" s="111" t="str">
        <f>IF(Detail!BM39="","","•")</f>
        <v/>
      </c>
      <c r="BM47" s="111" t="str">
        <f>IF(Detail!BN39="","","•")</f>
        <v/>
      </c>
      <c r="BN47" s="111" t="str">
        <f>IF(Detail!BO39="","","•")</f>
        <v/>
      </c>
      <c r="BO47" s="111" t="str">
        <f>IF(Detail!BP39="","","•")</f>
        <v/>
      </c>
      <c r="BP47" s="111" t="str">
        <f>IF(Detail!BQ39="","","•")</f>
        <v/>
      </c>
      <c r="BQ47" s="113" t="str">
        <f>IF(Detail!BR39="","","•")</f>
        <v/>
      </c>
      <c r="BR47" s="110" t="str">
        <f>IF(Detail!BS39="","","•")</f>
        <v/>
      </c>
      <c r="BS47" s="111" t="str">
        <f>IF(Detail!BT39="","","•")</f>
        <v/>
      </c>
      <c r="BT47" s="111" t="str">
        <f>IF(Detail!BU39="","","•")</f>
        <v/>
      </c>
      <c r="BU47" s="111" t="str">
        <f>IF(Detail!BV39="","","•")</f>
        <v/>
      </c>
      <c r="BV47" s="111" t="str">
        <f>IF(Detail!BW39="","","•")</f>
        <v/>
      </c>
      <c r="BW47" s="111" t="str">
        <f>IF(Detail!BX39="","","•")</f>
        <v/>
      </c>
      <c r="BX47" s="113" t="str">
        <f>IF(Detail!BY39="","","•")</f>
        <v>•</v>
      </c>
      <c r="BY47" s="126" t="s">
        <v>496</v>
      </c>
      <c r="BZ47" s="111" t="str">
        <f>IF(Detail!CA39="","","•")</f>
        <v>•</v>
      </c>
      <c r="CA47" s="111" t="str">
        <f>IF(Detail!CB39="","","•")</f>
        <v>•</v>
      </c>
      <c r="CB47" s="112" t="s">
        <v>496</v>
      </c>
    </row>
    <row r="48" spans="1:80" ht="21">
      <c r="A48" s="104" t="str">
        <f>+Detail!F40</f>
        <v>SPDR S&amp;P U.S. Utilities Select Sector UCITS ETF</v>
      </c>
      <c r="B48" s="104" t="str">
        <f>+Detail!B40</f>
        <v>IE00BWBXMB69</v>
      </c>
      <c r="C48" s="104" t="str">
        <f>Detail!C40</f>
        <v>Equity</v>
      </c>
      <c r="D48" s="104" t="str">
        <f>+Detail!D40</f>
        <v>T+1</v>
      </c>
      <c r="E48" s="104" t="str">
        <f>+Detail!E40</f>
        <v>US</v>
      </c>
      <c r="F48" s="110" t="str">
        <f>IF(Detail!G40="","","•")</f>
        <v>•</v>
      </c>
      <c r="G48" s="111" t="str">
        <f>IF(Detail!H40="","","•")</f>
        <v/>
      </c>
      <c r="H48" s="111" t="str">
        <f>IF(Detail!I40="","","•")</f>
        <v/>
      </c>
      <c r="I48" s="111" t="str">
        <f>IF(Detail!J40="","","•")</f>
        <v/>
      </c>
      <c r="J48" s="111" t="str">
        <f>IF(Detail!K40="","","•")</f>
        <v>•</v>
      </c>
      <c r="K48" s="111" t="str">
        <f>IF(Detail!L40="","","•")</f>
        <v/>
      </c>
      <c r="L48" s="111" t="str">
        <f>IF(Detail!M40="","","•")</f>
        <v/>
      </c>
      <c r="M48" s="111" t="str">
        <f>IF(Detail!N40="","","•")</f>
        <v/>
      </c>
      <c r="N48" s="111" t="str">
        <f>IF(Detail!O40="","","•")</f>
        <v/>
      </c>
      <c r="O48" s="111" t="str">
        <f>IF(Detail!P40="","","•")</f>
        <v/>
      </c>
      <c r="P48" s="111" t="str">
        <f>IF(Detail!Q40="","","•")</f>
        <v/>
      </c>
      <c r="Q48" s="113" t="str">
        <f>IF(Detail!R40="","","•")</f>
        <v/>
      </c>
      <c r="R48" s="110" t="str">
        <f>IF(Detail!S40="","","•")</f>
        <v/>
      </c>
      <c r="S48" s="111" t="str">
        <f>IF(Detail!T40="","","•")</f>
        <v/>
      </c>
      <c r="T48" s="111" t="str">
        <f>IF(Detail!U40="","","•")</f>
        <v>•</v>
      </c>
      <c r="U48" s="111" t="str">
        <f>IF(Detail!V40="","","•")</f>
        <v/>
      </c>
      <c r="V48" s="111" t="str">
        <f>IF(Detail!W40="","","•")</f>
        <v/>
      </c>
      <c r="W48" s="113" t="str">
        <f>IF(Detail!X40="","","•")</f>
        <v/>
      </c>
      <c r="X48" s="110" t="str">
        <f>IF(Detail!Y40="","","•")</f>
        <v/>
      </c>
      <c r="Y48" s="113" t="str">
        <f>IF(Detail!Z40="","","•")</f>
        <v/>
      </c>
      <c r="Z48" s="110" t="str">
        <f>IF(Detail!AA40="","","•")</f>
        <v/>
      </c>
      <c r="AA48" s="111" t="str">
        <f>IF(Detail!AB40="","","•")</f>
        <v/>
      </c>
      <c r="AB48" s="111" t="str">
        <f>IF(Detail!AC40="","","•")</f>
        <v/>
      </c>
      <c r="AC48" s="111" t="str">
        <f>IF(Detail!AD40="","","•")</f>
        <v>•</v>
      </c>
      <c r="AD48" s="111" t="str">
        <f>IF(Detail!AE40="","","•")</f>
        <v>•</v>
      </c>
      <c r="AE48" s="111" t="str">
        <f>IF(Detail!AF40="","","•")</f>
        <v/>
      </c>
      <c r="AF48" s="111" t="str">
        <f>IF(Detail!AG40="","","•")</f>
        <v/>
      </c>
      <c r="AG48" s="111" t="str">
        <f>IF(Detail!AH40="","","•")</f>
        <v/>
      </c>
      <c r="AH48" s="111" t="str">
        <f>IF(Detail!AI40="","","•")</f>
        <v/>
      </c>
      <c r="AI48" s="113" t="str">
        <f>IF(Detail!AJ40="","","•")</f>
        <v/>
      </c>
      <c r="AJ48" s="110" t="str">
        <f>IF(Detail!AK40="","","•")</f>
        <v/>
      </c>
      <c r="AK48" s="111" t="str">
        <f>IF(Detail!AL40="","","•")</f>
        <v/>
      </c>
      <c r="AL48" s="111" t="str">
        <f>IF(Detail!AM40="","","•")</f>
        <v/>
      </c>
      <c r="AM48" s="111" t="str">
        <f>IF(Detail!AN40="","","•")</f>
        <v/>
      </c>
      <c r="AN48" s="111" t="str">
        <f>IF(Detail!AO40="","","•")</f>
        <v/>
      </c>
      <c r="AO48" s="111" t="str">
        <f>IF(Detail!AP40="","","•")</f>
        <v>•</v>
      </c>
      <c r="AP48" s="111" t="str">
        <f>IF(Detail!AQ40="","","•")</f>
        <v/>
      </c>
      <c r="AQ48" s="111" t="str">
        <f>IF(Detail!AR40="","","•")</f>
        <v/>
      </c>
      <c r="AR48" s="113" t="str">
        <f>IF(Detail!AS40="","","•")</f>
        <v>•</v>
      </c>
      <c r="AS48" s="110" t="str">
        <f>IF(Detail!AT40="","","•")</f>
        <v/>
      </c>
      <c r="AT48" s="111" t="str">
        <f>IF(Detail!AU40="","","•")</f>
        <v/>
      </c>
      <c r="AU48" s="111" t="str">
        <f>IF(Detail!AV40="","","•")</f>
        <v/>
      </c>
      <c r="AV48" s="113" t="str">
        <f>IF(Detail!AW40="","","•")</f>
        <v/>
      </c>
      <c r="AW48" s="110" t="str">
        <f>IF(Detail!AX40="","","•")</f>
        <v/>
      </c>
      <c r="AX48" s="111" t="str">
        <f>IF(Detail!AY40="","","•")</f>
        <v>•</v>
      </c>
      <c r="AY48" s="111" t="str">
        <f>IF(Detail!AZ40="","","•")</f>
        <v/>
      </c>
      <c r="AZ48" s="111" t="str">
        <f>IF(Detail!BA40="","","•")</f>
        <v/>
      </c>
      <c r="BA48" s="111" t="str">
        <f>IF(Detail!BB40="","","•")</f>
        <v/>
      </c>
      <c r="BB48" s="111" t="str">
        <f>IF(Detail!BC40="","","•")</f>
        <v/>
      </c>
      <c r="BC48" s="113" t="str">
        <f>IF(Detail!BD40="","","•")</f>
        <v/>
      </c>
      <c r="BD48" s="118" t="str">
        <f>IF(Detail!BE40="","","•")</f>
        <v/>
      </c>
      <c r="BE48" s="111" t="str">
        <f>IF(Detail!BF40="","","•")</f>
        <v/>
      </c>
      <c r="BF48" s="123" t="str">
        <f>IF(Detail!BG40="","","•")</f>
        <v>•</v>
      </c>
      <c r="BG48" s="110" t="str">
        <f>IF(Detail!BH40="","","•")</f>
        <v>•</v>
      </c>
      <c r="BH48" s="111" t="str">
        <f>IF(Detail!BI40="","","•")</f>
        <v/>
      </c>
      <c r="BI48" s="111" t="str">
        <f>IF(Detail!BJ40="","","•")</f>
        <v/>
      </c>
      <c r="BJ48" s="113" t="str">
        <f>IF(Detail!BK40="","","•")</f>
        <v/>
      </c>
      <c r="BK48" s="110" t="str">
        <f>IF(Detail!BL40="","","•")</f>
        <v/>
      </c>
      <c r="BL48" s="111" t="str">
        <f>IF(Detail!BM40="","","•")</f>
        <v/>
      </c>
      <c r="BM48" s="111" t="str">
        <f>IF(Detail!BN40="","","•")</f>
        <v/>
      </c>
      <c r="BN48" s="111" t="str">
        <f>IF(Detail!BO40="","","•")</f>
        <v/>
      </c>
      <c r="BO48" s="111" t="str">
        <f>IF(Detail!BP40="","","•")</f>
        <v/>
      </c>
      <c r="BP48" s="111" t="str">
        <f>IF(Detail!BQ40="","","•")</f>
        <v/>
      </c>
      <c r="BQ48" s="113" t="str">
        <f>IF(Detail!BR40="","","•")</f>
        <v/>
      </c>
      <c r="BR48" s="110" t="str">
        <f>IF(Detail!BS40="","","•")</f>
        <v/>
      </c>
      <c r="BS48" s="111" t="str">
        <f>IF(Detail!BT40="","","•")</f>
        <v/>
      </c>
      <c r="BT48" s="111" t="str">
        <f>IF(Detail!BU40="","","•")</f>
        <v/>
      </c>
      <c r="BU48" s="111" t="str">
        <f>IF(Detail!BV40="","","•")</f>
        <v/>
      </c>
      <c r="BV48" s="111" t="str">
        <f>IF(Detail!BW40="","","•")</f>
        <v/>
      </c>
      <c r="BW48" s="111" t="str">
        <f>IF(Detail!BX40="","","•")</f>
        <v/>
      </c>
      <c r="BX48" s="113" t="str">
        <f>IF(Detail!BY40="","","•")</f>
        <v>•</v>
      </c>
      <c r="BY48" s="126" t="s">
        <v>496</v>
      </c>
      <c r="BZ48" s="111" t="str">
        <f>IF(Detail!CA40="","","•")</f>
        <v>•</v>
      </c>
      <c r="CA48" s="111" t="str">
        <f>IF(Detail!CB40="","","•")</f>
        <v>•</v>
      </c>
      <c r="CB48" s="112" t="s">
        <v>496</v>
      </c>
    </row>
    <row r="49" spans="1:80" ht="21">
      <c r="A49" s="104" t="str">
        <f>+Detail!F41</f>
        <v>SPDR MSCI ACWI UCITS ETF</v>
      </c>
      <c r="B49" s="104" t="str">
        <f>+Detail!B41</f>
        <v>IE00B44Z5B48</v>
      </c>
      <c r="C49" s="104" t="str">
        <f>Detail!C41</f>
        <v>Equity</v>
      </c>
      <c r="D49" s="104" t="str">
        <f>+Detail!D41</f>
        <v>T+2</v>
      </c>
      <c r="E49" s="104" t="str">
        <f>+Detail!E41</f>
        <v>Global</v>
      </c>
      <c r="F49" s="110" t="str">
        <f>IF(Detail!G41="","","•")</f>
        <v>•</v>
      </c>
      <c r="G49" s="111" t="str">
        <f>IF(Detail!H41="","","•")</f>
        <v/>
      </c>
      <c r="H49" s="111" t="str">
        <f>IF(Detail!I41="","","•")</f>
        <v/>
      </c>
      <c r="I49" s="111" t="str">
        <f>IF(Detail!J41="","","•")</f>
        <v/>
      </c>
      <c r="J49" s="111" t="str">
        <f>IF(Detail!K41="","","•")</f>
        <v>•</v>
      </c>
      <c r="K49" s="111" t="str">
        <f>IF(Detail!L41="","","•")</f>
        <v/>
      </c>
      <c r="L49" s="111" t="str">
        <f>IF(Detail!M41="","","•")</f>
        <v/>
      </c>
      <c r="M49" s="111" t="str">
        <f>IF(Detail!N41="","","•")</f>
        <v/>
      </c>
      <c r="N49" s="111" t="str">
        <f>IF(Detail!O41="","","•")</f>
        <v/>
      </c>
      <c r="O49" s="111" t="str">
        <f>IF(Detail!P41="","","•")</f>
        <v/>
      </c>
      <c r="P49" s="111" t="str">
        <f>IF(Detail!Q41="","","•")</f>
        <v/>
      </c>
      <c r="Q49" s="113" t="str">
        <f>IF(Detail!R41="","","•")</f>
        <v/>
      </c>
      <c r="R49" s="110" t="str">
        <f>IF(Detail!S41="","","•")</f>
        <v/>
      </c>
      <c r="S49" s="111" t="str">
        <f>IF(Detail!T41="","","•")</f>
        <v/>
      </c>
      <c r="T49" s="111" t="str">
        <f>IF(Detail!U41="","","•")</f>
        <v>•</v>
      </c>
      <c r="U49" s="111" t="str">
        <f>IF(Detail!V41="","","•")</f>
        <v/>
      </c>
      <c r="V49" s="111" t="str">
        <f>IF(Detail!W41="","","•")</f>
        <v/>
      </c>
      <c r="W49" s="113" t="str">
        <f>IF(Detail!X41="","","•")</f>
        <v/>
      </c>
      <c r="X49" s="110" t="str">
        <f>IF(Detail!Y41="","","•")</f>
        <v/>
      </c>
      <c r="Y49" s="113" t="str">
        <f>IF(Detail!Z41="","","•")</f>
        <v/>
      </c>
      <c r="Z49" s="110" t="str">
        <f>IF(Detail!AA41="","","•")</f>
        <v/>
      </c>
      <c r="AA49" s="111" t="str">
        <f>IF(Detail!AB41="","","•")</f>
        <v/>
      </c>
      <c r="AB49" s="111" t="str">
        <f>IF(Detail!AC41="","","•")</f>
        <v/>
      </c>
      <c r="AC49" s="111" t="str">
        <f>IF(Detail!AD41="","","•")</f>
        <v>•</v>
      </c>
      <c r="AD49" s="111" t="str">
        <f>IF(Detail!AE41="","","•")</f>
        <v>•</v>
      </c>
      <c r="AE49" s="111" t="str">
        <f>IF(Detail!AF41="","","•")</f>
        <v/>
      </c>
      <c r="AF49" s="111" t="str">
        <f>IF(Detail!AG41="","","•")</f>
        <v/>
      </c>
      <c r="AG49" s="111" t="str">
        <f>IF(Detail!AH41="","","•")</f>
        <v/>
      </c>
      <c r="AH49" s="111" t="str">
        <f>IF(Detail!AI41="","","•")</f>
        <v/>
      </c>
      <c r="AI49" s="113" t="str">
        <f>IF(Detail!AJ41="","","•")</f>
        <v/>
      </c>
      <c r="AJ49" s="110" t="str">
        <f>IF(Detail!AK41="","","•")</f>
        <v>•</v>
      </c>
      <c r="AK49" s="111" t="str">
        <f>IF(Detail!AL41="","","•")</f>
        <v/>
      </c>
      <c r="AL49" s="111" t="str">
        <f>IF(Detail!AM41="","","•")</f>
        <v/>
      </c>
      <c r="AM49" s="111" t="str">
        <f>IF(Detail!AN41="","","•")</f>
        <v/>
      </c>
      <c r="AN49" s="111" t="str">
        <f>IF(Detail!AO41="","","•")</f>
        <v/>
      </c>
      <c r="AO49" s="111" t="str">
        <f>IF(Detail!AP41="","","•")</f>
        <v>•</v>
      </c>
      <c r="AP49" s="111" t="str">
        <f>IF(Detail!AQ41="","","•")</f>
        <v/>
      </c>
      <c r="AQ49" s="111" t="str">
        <f>IF(Detail!AR41="","","•")</f>
        <v/>
      </c>
      <c r="AR49" s="113" t="str">
        <f>IF(Detail!AS41="","","•")</f>
        <v>•</v>
      </c>
      <c r="AS49" s="110" t="str">
        <f>IF(Detail!AT41="","","•")</f>
        <v/>
      </c>
      <c r="AT49" s="111" t="str">
        <f>IF(Detail!AU41="","","•")</f>
        <v/>
      </c>
      <c r="AU49" s="111" t="str">
        <f>IF(Detail!AV41="","","•")</f>
        <v/>
      </c>
      <c r="AV49" s="113" t="str">
        <f>IF(Detail!AW41="","","•")</f>
        <v/>
      </c>
      <c r="AW49" s="110" t="str">
        <f>IF(Detail!AX41="","","•")</f>
        <v/>
      </c>
      <c r="AX49" s="111" t="str">
        <f>IF(Detail!AY41="","","•")</f>
        <v>•</v>
      </c>
      <c r="AY49" s="111" t="str">
        <f>IF(Detail!AZ41="","","•")</f>
        <v/>
      </c>
      <c r="AZ49" s="111" t="str">
        <f>IF(Detail!BA41="","","•")</f>
        <v/>
      </c>
      <c r="BA49" s="111" t="str">
        <f>IF(Detail!BB41="","","•")</f>
        <v/>
      </c>
      <c r="BB49" s="111" t="str">
        <f>IF(Detail!BC41="","","•")</f>
        <v/>
      </c>
      <c r="BC49" s="113" t="str">
        <f>IF(Detail!BD41="","","•")</f>
        <v/>
      </c>
      <c r="BD49" s="118" t="str">
        <f>IF(Detail!BE41="","","•")</f>
        <v/>
      </c>
      <c r="BE49" s="111" t="str">
        <f>IF(Detail!BF41="","","•")</f>
        <v/>
      </c>
      <c r="BF49" s="123" t="str">
        <f>IF(Detail!BG41="","","•")</f>
        <v>•</v>
      </c>
      <c r="BG49" s="110" t="str">
        <f>IF(Detail!BH41="","","•")</f>
        <v>•</v>
      </c>
      <c r="BH49" s="111" t="str">
        <f>IF(Detail!BI41="","","•")</f>
        <v/>
      </c>
      <c r="BI49" s="111" t="str">
        <f>IF(Detail!BJ41="","","•")</f>
        <v/>
      </c>
      <c r="BJ49" s="113" t="str">
        <f>IF(Detail!BK41="","","•")</f>
        <v/>
      </c>
      <c r="BK49" s="110" t="str">
        <f>IF(Detail!BL41="","","•")</f>
        <v/>
      </c>
      <c r="BL49" s="111" t="str">
        <f>IF(Detail!BM41="","","•")</f>
        <v/>
      </c>
      <c r="BM49" s="111" t="str">
        <f>IF(Detail!BN41="","","•")</f>
        <v/>
      </c>
      <c r="BN49" s="111" t="str">
        <f>IF(Detail!BO41="","","•")</f>
        <v/>
      </c>
      <c r="BO49" s="111" t="str">
        <f>IF(Detail!BP41="","","•")</f>
        <v/>
      </c>
      <c r="BP49" s="111" t="str">
        <f>IF(Detail!BQ41="","","•")</f>
        <v/>
      </c>
      <c r="BQ49" s="113" t="str">
        <f>IF(Detail!BR41="","","•")</f>
        <v/>
      </c>
      <c r="BR49" s="110" t="str">
        <f>IF(Detail!BS41="","","•")</f>
        <v/>
      </c>
      <c r="BS49" s="111" t="str">
        <f>IF(Detail!BT41="","","•")</f>
        <v/>
      </c>
      <c r="BT49" s="111" t="str">
        <f>IF(Detail!BU41="","","•")</f>
        <v/>
      </c>
      <c r="BU49" s="111" t="str">
        <f>IF(Detail!BV41="","","•")</f>
        <v/>
      </c>
      <c r="BV49" s="111" t="str">
        <f>IF(Detail!BW41="","","•")</f>
        <v/>
      </c>
      <c r="BW49" s="111" t="str">
        <f>IF(Detail!BX41="","","•")</f>
        <v/>
      </c>
      <c r="BX49" s="113" t="str">
        <f>IF(Detail!BY41="","","•")</f>
        <v>•</v>
      </c>
      <c r="BY49" s="126" t="s">
        <v>496</v>
      </c>
      <c r="BZ49" s="111" t="str">
        <f>IF(Detail!CA41="","","•")</f>
        <v>•</v>
      </c>
      <c r="CA49" s="111" t="str">
        <f>IF(Detail!CB41="","","•")</f>
        <v>•</v>
      </c>
      <c r="CB49" s="112" t="s">
        <v>496</v>
      </c>
    </row>
    <row r="50" spans="1:80" ht="21">
      <c r="A50" s="104" t="str">
        <f>+Detail!F42</f>
        <v>SPDR MSCI ACWI IMI UCITS ETF</v>
      </c>
      <c r="B50" s="104" t="str">
        <f>+Detail!B42</f>
        <v>IE00B3YLTY66</v>
      </c>
      <c r="C50" s="104" t="str">
        <f>Detail!C42</f>
        <v>Equity</v>
      </c>
      <c r="D50" s="104" t="str">
        <f>+Detail!D42</f>
        <v>T+2</v>
      </c>
      <c r="E50" s="104" t="str">
        <f>+Detail!E42</f>
        <v>Global</v>
      </c>
      <c r="F50" s="110" t="str">
        <f>IF(Detail!G42="","","•")</f>
        <v>•</v>
      </c>
      <c r="G50" s="111" t="str">
        <f>IF(Detail!H42="","","•")</f>
        <v/>
      </c>
      <c r="H50" s="111" t="str">
        <f>IF(Detail!I42="","","•")</f>
        <v/>
      </c>
      <c r="I50" s="111" t="str">
        <f>IF(Detail!J42="","","•")</f>
        <v/>
      </c>
      <c r="J50" s="111" t="str">
        <f>IF(Detail!K42="","","•")</f>
        <v>•</v>
      </c>
      <c r="K50" s="111" t="str">
        <f>IF(Detail!L42="","","•")</f>
        <v/>
      </c>
      <c r="L50" s="111" t="str">
        <f>IF(Detail!M42="","","•")</f>
        <v/>
      </c>
      <c r="M50" s="111" t="str">
        <f>IF(Detail!N42="","","•")</f>
        <v/>
      </c>
      <c r="N50" s="111" t="str">
        <f>IF(Detail!O42="","","•")</f>
        <v/>
      </c>
      <c r="O50" s="111" t="str">
        <f>IF(Detail!P42="","","•")</f>
        <v/>
      </c>
      <c r="P50" s="111" t="str">
        <f>IF(Detail!Q42="","","•")</f>
        <v/>
      </c>
      <c r="Q50" s="113" t="str">
        <f>IF(Detail!R42="","","•")</f>
        <v/>
      </c>
      <c r="R50" s="110" t="str">
        <f>IF(Detail!S42="","","•")</f>
        <v/>
      </c>
      <c r="S50" s="111" t="str">
        <f>IF(Detail!T42="","","•")</f>
        <v/>
      </c>
      <c r="T50" s="111" t="str">
        <f>IF(Detail!U42="","","•")</f>
        <v>•</v>
      </c>
      <c r="U50" s="111" t="str">
        <f>IF(Detail!V42="","","•")</f>
        <v/>
      </c>
      <c r="V50" s="111" t="str">
        <f>IF(Detail!W42="","","•")</f>
        <v/>
      </c>
      <c r="W50" s="113" t="str">
        <f>IF(Detail!X42="","","•")</f>
        <v/>
      </c>
      <c r="X50" s="110" t="str">
        <f>IF(Detail!Y42="","","•")</f>
        <v/>
      </c>
      <c r="Y50" s="113" t="str">
        <f>IF(Detail!Z42="","","•")</f>
        <v/>
      </c>
      <c r="Z50" s="110" t="str">
        <f>IF(Detail!AA42="","","•")</f>
        <v/>
      </c>
      <c r="AA50" s="111" t="str">
        <f>IF(Detail!AB42="","","•")</f>
        <v/>
      </c>
      <c r="AB50" s="111" t="str">
        <f>IF(Detail!AC42="","","•")</f>
        <v/>
      </c>
      <c r="AC50" s="111" t="str">
        <f>IF(Detail!AD42="","","•")</f>
        <v>•</v>
      </c>
      <c r="AD50" s="111" t="str">
        <f>IF(Detail!AE42="","","•")</f>
        <v>•</v>
      </c>
      <c r="AE50" s="111" t="str">
        <f>IF(Detail!AF42="","","•")</f>
        <v/>
      </c>
      <c r="AF50" s="111" t="str">
        <f>IF(Detail!AG42="","","•")</f>
        <v/>
      </c>
      <c r="AG50" s="111" t="str">
        <f>IF(Detail!AH42="","","•")</f>
        <v/>
      </c>
      <c r="AH50" s="111" t="str">
        <f>IF(Detail!AI42="","","•")</f>
        <v/>
      </c>
      <c r="AI50" s="113" t="str">
        <f>IF(Detail!AJ42="","","•")</f>
        <v/>
      </c>
      <c r="AJ50" s="110" t="str">
        <f>IF(Detail!AK42="","","•")</f>
        <v>•</v>
      </c>
      <c r="AK50" s="111" t="str">
        <f>IF(Detail!AL42="","","•")</f>
        <v/>
      </c>
      <c r="AL50" s="111" t="str">
        <f>IF(Detail!AM42="","","•")</f>
        <v/>
      </c>
      <c r="AM50" s="111" t="str">
        <f>IF(Detail!AN42="","","•")</f>
        <v/>
      </c>
      <c r="AN50" s="111" t="str">
        <f>IF(Detail!AO42="","","•")</f>
        <v/>
      </c>
      <c r="AO50" s="111" t="str">
        <f>IF(Detail!AP42="","","•")</f>
        <v>•</v>
      </c>
      <c r="AP50" s="111" t="str">
        <f>IF(Detail!AQ42="","","•")</f>
        <v/>
      </c>
      <c r="AQ50" s="111" t="str">
        <f>IF(Detail!AR42="","","•")</f>
        <v/>
      </c>
      <c r="AR50" s="113" t="str">
        <f>IF(Detail!AS42="","","•")</f>
        <v>•</v>
      </c>
      <c r="AS50" s="110" t="str">
        <f>IF(Detail!AT42="","","•")</f>
        <v/>
      </c>
      <c r="AT50" s="111" t="str">
        <f>IF(Detail!AU42="","","•")</f>
        <v/>
      </c>
      <c r="AU50" s="111" t="str">
        <f>IF(Detail!AV42="","","•")</f>
        <v/>
      </c>
      <c r="AV50" s="113" t="str">
        <f>IF(Detail!AW42="","","•")</f>
        <v/>
      </c>
      <c r="AW50" s="110" t="str">
        <f>IF(Detail!AX42="","","•")</f>
        <v/>
      </c>
      <c r="AX50" s="111" t="str">
        <f>IF(Detail!AY42="","","•")</f>
        <v>•</v>
      </c>
      <c r="AY50" s="111" t="str">
        <f>IF(Detail!AZ42="","","•")</f>
        <v/>
      </c>
      <c r="AZ50" s="111" t="str">
        <f>IF(Detail!BA42="","","•")</f>
        <v/>
      </c>
      <c r="BA50" s="111" t="str">
        <f>IF(Detail!BB42="","","•")</f>
        <v/>
      </c>
      <c r="BB50" s="111" t="str">
        <f>IF(Detail!BC42="","","•")</f>
        <v/>
      </c>
      <c r="BC50" s="113" t="str">
        <f>IF(Detail!BD42="","","•")</f>
        <v/>
      </c>
      <c r="BD50" s="118" t="str">
        <f>IF(Detail!BE42="","","•")</f>
        <v/>
      </c>
      <c r="BE50" s="111" t="str">
        <f>IF(Detail!BF42="","","•")</f>
        <v/>
      </c>
      <c r="BF50" s="123" t="str">
        <f>IF(Detail!BG42="","","•")</f>
        <v>•</v>
      </c>
      <c r="BG50" s="110" t="str">
        <f>IF(Detail!BH42="","","•")</f>
        <v>•</v>
      </c>
      <c r="BH50" s="111" t="str">
        <f>IF(Detail!BI42="","","•")</f>
        <v/>
      </c>
      <c r="BI50" s="111" t="str">
        <f>IF(Detail!BJ42="","","•")</f>
        <v/>
      </c>
      <c r="BJ50" s="113" t="str">
        <f>IF(Detail!BK42="","","•")</f>
        <v/>
      </c>
      <c r="BK50" s="110" t="str">
        <f>IF(Detail!BL42="","","•")</f>
        <v>•</v>
      </c>
      <c r="BL50" s="111" t="str">
        <f>IF(Detail!BM42="","","•")</f>
        <v>•</v>
      </c>
      <c r="BM50" s="111" t="str">
        <f>IF(Detail!BN42="","","•")</f>
        <v/>
      </c>
      <c r="BN50" s="111" t="str">
        <f>IF(Detail!BO42="","","•")</f>
        <v/>
      </c>
      <c r="BO50" s="111" t="str">
        <f>IF(Detail!BP42="","","•")</f>
        <v/>
      </c>
      <c r="BP50" s="111" t="str">
        <f>IF(Detail!BQ42="","","•")</f>
        <v/>
      </c>
      <c r="BQ50" s="113" t="str">
        <f>IF(Detail!BR42="","","•")</f>
        <v/>
      </c>
      <c r="BR50" s="110" t="str">
        <f>IF(Detail!BS42="","","•")</f>
        <v/>
      </c>
      <c r="BS50" s="111" t="str">
        <f>IF(Detail!BT42="","","•")</f>
        <v/>
      </c>
      <c r="BT50" s="111" t="str">
        <f>IF(Detail!BU42="","","•")</f>
        <v/>
      </c>
      <c r="BU50" s="111" t="str">
        <f>IF(Detail!BV42="","","•")</f>
        <v/>
      </c>
      <c r="BV50" s="111" t="str">
        <f>IF(Detail!BW42="","","•")</f>
        <v/>
      </c>
      <c r="BW50" s="111" t="str">
        <f>IF(Detail!BX42="","","•")</f>
        <v/>
      </c>
      <c r="BX50" s="113" t="str">
        <f>IF(Detail!BY42="","","•")</f>
        <v>•</v>
      </c>
      <c r="BY50" s="126" t="s">
        <v>496</v>
      </c>
      <c r="BZ50" s="111" t="str">
        <f>IF(Detail!CA42="","","•")</f>
        <v>•</v>
      </c>
      <c r="CA50" s="111" t="str">
        <f>IF(Detail!CB42="","","•")</f>
        <v>•</v>
      </c>
      <c r="CB50" s="112" t="s">
        <v>496</v>
      </c>
    </row>
    <row r="51" spans="1:80" ht="21">
      <c r="A51" s="104" t="str">
        <f>+Detail!F43</f>
        <v>SPDR MSCI Emerging Markets UCITS ETF</v>
      </c>
      <c r="B51" s="104" t="str">
        <f>+Detail!B43</f>
        <v>IE00B469F816</v>
      </c>
      <c r="C51" s="104" t="str">
        <f>Detail!C43</f>
        <v>Equity</v>
      </c>
      <c r="D51" s="104" t="str">
        <f>+Detail!D43</f>
        <v>T+2</v>
      </c>
      <c r="E51" s="104" t="str">
        <f>+Detail!E43</f>
        <v>Other</v>
      </c>
      <c r="F51" s="110" t="str">
        <f>IF(Detail!G43="","","•")</f>
        <v>•</v>
      </c>
      <c r="G51" s="111" t="str">
        <f>IF(Detail!H43="","","•")</f>
        <v/>
      </c>
      <c r="H51" s="111" t="str">
        <f>IF(Detail!I43="","","•")</f>
        <v/>
      </c>
      <c r="I51" s="111" t="str">
        <f>IF(Detail!J43="","","•")</f>
        <v/>
      </c>
      <c r="J51" s="111" t="str">
        <f>IF(Detail!K43="","","•")</f>
        <v/>
      </c>
      <c r="K51" s="111" t="str">
        <f>IF(Detail!L43="","","•")</f>
        <v/>
      </c>
      <c r="L51" s="111" t="str">
        <f>IF(Detail!M43="","","•")</f>
        <v/>
      </c>
      <c r="M51" s="111" t="str">
        <f>IF(Detail!N43="","","•")</f>
        <v>•</v>
      </c>
      <c r="N51" s="111" t="str">
        <f>IF(Detail!O43="","","•")</f>
        <v>•</v>
      </c>
      <c r="O51" s="111" t="str">
        <f>IF(Detail!P43="","","•")</f>
        <v>•</v>
      </c>
      <c r="P51" s="111" t="str">
        <f>IF(Detail!Q43="","","•")</f>
        <v>•</v>
      </c>
      <c r="Q51" s="113" t="str">
        <f>IF(Detail!R43="","","•")</f>
        <v>•</v>
      </c>
      <c r="R51" s="110" t="str">
        <f>IF(Detail!S43="","","•")</f>
        <v/>
      </c>
      <c r="S51" s="111" t="str">
        <f>IF(Detail!T43="","","•")</f>
        <v/>
      </c>
      <c r="T51" s="111" t="str">
        <f>IF(Detail!U43="","","•")</f>
        <v/>
      </c>
      <c r="U51" s="111" t="str">
        <f>IF(Detail!V43="","","•")</f>
        <v/>
      </c>
      <c r="V51" s="111" t="str">
        <f>IF(Detail!W43="","","•")</f>
        <v/>
      </c>
      <c r="W51" s="113" t="str">
        <f>IF(Detail!X43="","","•")</f>
        <v/>
      </c>
      <c r="X51" s="110" t="str">
        <f>IF(Detail!Y43="","","•")</f>
        <v/>
      </c>
      <c r="Y51" s="113" t="str">
        <f>IF(Detail!Z43="","","•")</f>
        <v/>
      </c>
      <c r="Z51" s="110" t="str">
        <f>IF(Detail!AA43="","","•")</f>
        <v/>
      </c>
      <c r="AA51" s="111" t="str">
        <f>IF(Detail!AB43="","","•")</f>
        <v/>
      </c>
      <c r="AB51" s="111" t="str">
        <f>IF(Detail!AC43="","","•")</f>
        <v/>
      </c>
      <c r="AC51" s="111" t="str">
        <f>IF(Detail!AD43="","","•")</f>
        <v>•</v>
      </c>
      <c r="AD51" s="111" t="str">
        <f>IF(Detail!AE43="","","•")</f>
        <v>•</v>
      </c>
      <c r="AE51" s="111" t="str">
        <f>IF(Detail!AF43="","","•")</f>
        <v/>
      </c>
      <c r="AF51" s="111" t="str">
        <f>IF(Detail!AG43="","","•")</f>
        <v/>
      </c>
      <c r="AG51" s="111" t="str">
        <f>IF(Detail!AH43="","","•")</f>
        <v/>
      </c>
      <c r="AH51" s="111" t="str">
        <f>IF(Detail!AI43="","","•")</f>
        <v/>
      </c>
      <c r="AI51" s="113" t="str">
        <f>IF(Detail!AJ43="","","•")</f>
        <v/>
      </c>
      <c r="AJ51" s="110" t="str">
        <f>IF(Detail!AK43="","","•")</f>
        <v>•</v>
      </c>
      <c r="AK51" s="111" t="str">
        <f>IF(Detail!AL43="","","•")</f>
        <v/>
      </c>
      <c r="AL51" s="111" t="str">
        <f>IF(Detail!AM43="","","•")</f>
        <v/>
      </c>
      <c r="AM51" s="111" t="str">
        <f>IF(Detail!AN43="","","•")</f>
        <v/>
      </c>
      <c r="AN51" s="111" t="str">
        <f>IF(Detail!AO43="","","•")</f>
        <v/>
      </c>
      <c r="AO51" s="111" t="str">
        <f>IF(Detail!AP43="","","•")</f>
        <v>•</v>
      </c>
      <c r="AP51" s="111" t="str">
        <f>IF(Detail!AQ43="","","•")</f>
        <v/>
      </c>
      <c r="AQ51" s="111" t="str">
        <f>IF(Detail!AR43="","","•")</f>
        <v/>
      </c>
      <c r="AR51" s="113" t="str">
        <f>IF(Detail!AS43="","","•")</f>
        <v>•</v>
      </c>
      <c r="AS51" s="110" t="str">
        <f>IF(Detail!AT43="","","•")</f>
        <v/>
      </c>
      <c r="AT51" s="111" t="str">
        <f>IF(Detail!AU43="","","•")</f>
        <v/>
      </c>
      <c r="AU51" s="111" t="str">
        <f>IF(Detail!AV43="","","•")</f>
        <v>•</v>
      </c>
      <c r="AV51" s="113" t="str">
        <f>IF(Detail!AW43="","","•")</f>
        <v/>
      </c>
      <c r="AW51" s="110" t="str">
        <f>IF(Detail!AX43="","","•")</f>
        <v/>
      </c>
      <c r="AX51" s="111" t="str">
        <f>IF(Detail!AY43="","","•")</f>
        <v/>
      </c>
      <c r="AY51" s="111" t="str">
        <f>IF(Detail!AZ43="","","•")</f>
        <v/>
      </c>
      <c r="AZ51" s="111" t="str">
        <f>IF(Detail!BA43="","","•")</f>
        <v/>
      </c>
      <c r="BA51" s="111" t="str">
        <f>IF(Detail!BB43="","","•")</f>
        <v/>
      </c>
      <c r="BB51" s="111" t="str">
        <f>IF(Detail!BC43="","","•")</f>
        <v/>
      </c>
      <c r="BC51" s="113" t="str">
        <f>IF(Detail!BD43="","","•")</f>
        <v/>
      </c>
      <c r="BD51" s="118" t="str">
        <f>IF(Detail!BE43="","","•")</f>
        <v/>
      </c>
      <c r="BE51" s="111" t="str">
        <f>IF(Detail!BF43="","","•")</f>
        <v/>
      </c>
      <c r="BF51" s="123" t="str">
        <f>IF(Detail!BG43="","","•")</f>
        <v>•</v>
      </c>
      <c r="BG51" s="110" t="str">
        <f>IF(Detail!BH43="","","•")</f>
        <v/>
      </c>
      <c r="BH51" s="111" t="str">
        <f>IF(Detail!BI43="","","•")</f>
        <v/>
      </c>
      <c r="BI51" s="111" t="str">
        <f>IF(Detail!BJ43="","","•")</f>
        <v/>
      </c>
      <c r="BJ51" s="113" t="str">
        <f>IF(Detail!BK43="","","•")</f>
        <v/>
      </c>
      <c r="BK51" s="110" t="str">
        <f>IF(Detail!BL43="","","•")</f>
        <v>•</v>
      </c>
      <c r="BL51" s="111" t="str">
        <f>IF(Detail!BM43="","","•")</f>
        <v>•</v>
      </c>
      <c r="BM51" s="111" t="str">
        <f>IF(Detail!BN43="","","•")</f>
        <v>•</v>
      </c>
      <c r="BN51" s="111" t="str">
        <f>IF(Detail!BO43="","","•")</f>
        <v>•</v>
      </c>
      <c r="BO51" s="111" t="str">
        <f>IF(Detail!BP43="","","•")</f>
        <v/>
      </c>
      <c r="BP51" s="111" t="str">
        <f>IF(Detail!BQ43="","","•")</f>
        <v/>
      </c>
      <c r="BQ51" s="113" t="str">
        <f>IF(Detail!BR43="","","•")</f>
        <v/>
      </c>
      <c r="BR51" s="110" t="str">
        <f>IF(Detail!BS43="","","•")</f>
        <v/>
      </c>
      <c r="BS51" s="111" t="str">
        <f>IF(Detail!BT43="","","•")</f>
        <v/>
      </c>
      <c r="BT51" s="111" t="str">
        <f>IF(Detail!BU43="","","•")</f>
        <v/>
      </c>
      <c r="BU51" s="111" t="str">
        <f>IF(Detail!BV43="","","•")</f>
        <v/>
      </c>
      <c r="BV51" s="111" t="str">
        <f>IF(Detail!BW43="","","•")</f>
        <v/>
      </c>
      <c r="BW51" s="111" t="str">
        <f>IF(Detail!BX43="","","•")</f>
        <v/>
      </c>
      <c r="BX51" s="113" t="str">
        <f>IF(Detail!BY43="","","•")</f>
        <v/>
      </c>
      <c r="BY51" s="126" t="s">
        <v>496</v>
      </c>
      <c r="BZ51" s="111" t="str">
        <f>IF(Detail!CA43="","","•")</f>
        <v>•</v>
      </c>
      <c r="CA51" s="111" t="str">
        <f>IF(Detail!CB43="","","•")</f>
        <v>•</v>
      </c>
      <c r="CB51" s="113" t="str">
        <f>IF(Detail!CC43="","","•")</f>
        <v>•</v>
      </c>
    </row>
    <row r="52" spans="1:80" ht="21">
      <c r="A52" s="104" t="str">
        <f>+Detail!F44</f>
        <v>SPDR MSCI Emerging Markets Small Cap UCITS ETF</v>
      </c>
      <c r="B52" s="104" t="str">
        <f>+Detail!B44</f>
        <v>IE00B48X4842</v>
      </c>
      <c r="C52" s="104" t="str">
        <f>Detail!C44</f>
        <v>Equity</v>
      </c>
      <c r="D52" s="104" t="str">
        <f>+Detail!D44</f>
        <v>T+2</v>
      </c>
      <c r="E52" s="104" t="str">
        <f>+Detail!E44</f>
        <v>Other</v>
      </c>
      <c r="F52" s="110" t="str">
        <f>IF(Detail!G44="","","•")</f>
        <v>•</v>
      </c>
      <c r="G52" s="111" t="str">
        <f>IF(Detail!H44="","","•")</f>
        <v/>
      </c>
      <c r="H52" s="111" t="str">
        <f>IF(Detail!I44="","","•")</f>
        <v/>
      </c>
      <c r="I52" s="111" t="str">
        <f>IF(Detail!J44="","","•")</f>
        <v/>
      </c>
      <c r="J52" s="111" t="str">
        <f>IF(Detail!K44="","","•")</f>
        <v/>
      </c>
      <c r="K52" s="111" t="str">
        <f>IF(Detail!L44="","","•")</f>
        <v>•</v>
      </c>
      <c r="L52" s="111" t="str">
        <f>IF(Detail!M44="","","•")</f>
        <v>•</v>
      </c>
      <c r="M52" s="111" t="str">
        <f>IF(Detail!N44="","","•")</f>
        <v>•</v>
      </c>
      <c r="N52" s="111" t="str">
        <f>IF(Detail!O44="","","•")</f>
        <v>•</v>
      </c>
      <c r="O52" s="111" t="str">
        <f>IF(Detail!P44="","","•")</f>
        <v>•</v>
      </c>
      <c r="P52" s="111" t="str">
        <f>IF(Detail!Q44="","","•")</f>
        <v>•</v>
      </c>
      <c r="Q52" s="113" t="str">
        <f>IF(Detail!R44="","","•")</f>
        <v/>
      </c>
      <c r="R52" s="110" t="str">
        <f>IF(Detail!S44="","","•")</f>
        <v/>
      </c>
      <c r="S52" s="111" t="str">
        <f>IF(Detail!T44="","","•")</f>
        <v/>
      </c>
      <c r="T52" s="111" t="str">
        <f>IF(Detail!U44="","","•")</f>
        <v/>
      </c>
      <c r="U52" s="111" t="str">
        <f>IF(Detail!V44="","","•")</f>
        <v/>
      </c>
      <c r="V52" s="111" t="str">
        <f>IF(Detail!W44="","","•")</f>
        <v/>
      </c>
      <c r="W52" s="113" t="str">
        <f>IF(Detail!X44="","","•")</f>
        <v>•</v>
      </c>
      <c r="X52" s="110" t="str">
        <f>IF(Detail!Y44="","","•")</f>
        <v/>
      </c>
      <c r="Y52" s="113" t="str">
        <f>IF(Detail!Z44="","","•")</f>
        <v/>
      </c>
      <c r="Z52" s="110" t="str">
        <f>IF(Detail!AA44="","","•")</f>
        <v>•</v>
      </c>
      <c r="AA52" s="111" t="str">
        <f>IF(Detail!AB44="","","•")</f>
        <v>•</v>
      </c>
      <c r="AB52" s="111" t="str">
        <f>IF(Detail!AC44="","","•")</f>
        <v/>
      </c>
      <c r="AC52" s="111" t="str">
        <f>IF(Detail!AD44="","","•")</f>
        <v>•</v>
      </c>
      <c r="AD52" s="111" t="str">
        <f>IF(Detail!AE44="","","•")</f>
        <v>•</v>
      </c>
      <c r="AE52" s="111" t="str">
        <f>IF(Detail!AF44="","","•")</f>
        <v/>
      </c>
      <c r="AF52" s="111" t="str">
        <f>IF(Detail!AG44="","","•")</f>
        <v/>
      </c>
      <c r="AG52" s="111" t="str">
        <f>IF(Detail!AH44="","","•")</f>
        <v/>
      </c>
      <c r="AH52" s="111" t="str">
        <f>IF(Detail!AI44="","","•")</f>
        <v/>
      </c>
      <c r="AI52" s="113" t="str">
        <f>IF(Detail!AJ44="","","•")</f>
        <v/>
      </c>
      <c r="AJ52" s="110" t="str">
        <f>IF(Detail!AK44="","","•")</f>
        <v>•</v>
      </c>
      <c r="AK52" s="111" t="str">
        <f>IF(Detail!AL44="","","•")</f>
        <v/>
      </c>
      <c r="AL52" s="111" t="str">
        <f>IF(Detail!AM44="","","•")</f>
        <v>•</v>
      </c>
      <c r="AM52" s="111" t="str">
        <f>IF(Detail!AN44="","","•")</f>
        <v/>
      </c>
      <c r="AN52" s="111" t="str">
        <f>IF(Detail!AO44="","","•")</f>
        <v/>
      </c>
      <c r="AO52" s="111" t="str">
        <f>IF(Detail!AP44="","","•")</f>
        <v>•</v>
      </c>
      <c r="AP52" s="111" t="str">
        <f>IF(Detail!AQ44="","","•")</f>
        <v/>
      </c>
      <c r="AQ52" s="111" t="str">
        <f>IF(Detail!AR44="","","•")</f>
        <v/>
      </c>
      <c r="AR52" s="113" t="str">
        <f>IF(Detail!AS44="","","•")</f>
        <v>•</v>
      </c>
      <c r="AS52" s="110" t="str">
        <f>IF(Detail!AT44="","","•")</f>
        <v/>
      </c>
      <c r="AT52" s="111" t="str">
        <f>IF(Detail!AU44="","","•")</f>
        <v/>
      </c>
      <c r="AU52" s="111" t="str">
        <f>IF(Detail!AV44="","","•")</f>
        <v>•</v>
      </c>
      <c r="AV52" s="113" t="str">
        <f>IF(Detail!AW44="","","•")</f>
        <v>•</v>
      </c>
      <c r="AW52" s="110" t="str">
        <f>IF(Detail!AX44="","","•")</f>
        <v/>
      </c>
      <c r="AX52" s="111" t="str">
        <f>IF(Detail!AY44="","","•")</f>
        <v/>
      </c>
      <c r="AY52" s="111" t="str">
        <f>IF(Detail!AZ44="","","•")</f>
        <v/>
      </c>
      <c r="AZ52" s="111" t="str">
        <f>IF(Detail!BA44="","","•")</f>
        <v/>
      </c>
      <c r="BA52" s="111" t="str">
        <f>IF(Detail!BB44="","","•")</f>
        <v/>
      </c>
      <c r="BB52" s="111" t="str">
        <f>IF(Detail!BC44="","","•")</f>
        <v/>
      </c>
      <c r="BC52" s="113" t="str">
        <f>IF(Detail!BD44="","","•")</f>
        <v/>
      </c>
      <c r="BD52" s="118" t="str">
        <f>IF(Detail!BE44="","","•")</f>
        <v/>
      </c>
      <c r="BE52" s="111" t="str">
        <f>IF(Detail!BF44="","","•")</f>
        <v/>
      </c>
      <c r="BF52" s="123" t="str">
        <f>IF(Detail!BG44="","","•")</f>
        <v>•</v>
      </c>
      <c r="BG52" s="110" t="str">
        <f>IF(Detail!BH44="","","•")</f>
        <v/>
      </c>
      <c r="BH52" s="111" t="str">
        <f>IF(Detail!BI44="","","•")</f>
        <v/>
      </c>
      <c r="BI52" s="111" t="str">
        <f>IF(Detail!BJ44="","","•")</f>
        <v/>
      </c>
      <c r="BJ52" s="113" t="str">
        <f>IF(Detail!BK44="","","•")</f>
        <v/>
      </c>
      <c r="BK52" s="110" t="str">
        <f>IF(Detail!BL44="","","•")</f>
        <v>•</v>
      </c>
      <c r="BL52" s="111" t="str">
        <f>IF(Detail!BM44="","","•")</f>
        <v>•</v>
      </c>
      <c r="BM52" s="111" t="str">
        <f>IF(Detail!BN44="","","•")</f>
        <v/>
      </c>
      <c r="BN52" s="111" t="str">
        <f>IF(Detail!BO44="","","•")</f>
        <v>•</v>
      </c>
      <c r="BO52" s="111" t="str">
        <f>IF(Detail!BP44="","","•")</f>
        <v/>
      </c>
      <c r="BP52" s="111" t="str">
        <f>IF(Detail!BQ44="","","•")</f>
        <v/>
      </c>
      <c r="BQ52" s="113" t="str">
        <f>IF(Detail!BR44="","","•")</f>
        <v/>
      </c>
      <c r="BR52" s="110" t="str">
        <f>IF(Detail!BS44="","","•")</f>
        <v/>
      </c>
      <c r="BS52" s="111" t="str">
        <f>IF(Detail!BT44="","","•")</f>
        <v/>
      </c>
      <c r="BT52" s="111" t="str">
        <f>IF(Detail!BU44="","","•")</f>
        <v/>
      </c>
      <c r="BU52" s="111" t="str">
        <f>IF(Detail!BV44="","","•")</f>
        <v/>
      </c>
      <c r="BV52" s="111" t="str">
        <f>IF(Detail!BW44="","","•")</f>
        <v/>
      </c>
      <c r="BW52" s="111" t="str">
        <f>IF(Detail!BX44="","","•")</f>
        <v/>
      </c>
      <c r="BX52" s="113" t="str">
        <f>IF(Detail!BY44="","","•")</f>
        <v/>
      </c>
      <c r="BY52" s="126" t="s">
        <v>496</v>
      </c>
      <c r="BZ52" s="111" t="str">
        <f>IF(Detail!CA44="","","•")</f>
        <v>•</v>
      </c>
      <c r="CA52" s="111" t="str">
        <f>IF(Detail!CB44="","","•")</f>
        <v>•</v>
      </c>
      <c r="CB52" s="113" t="str">
        <f>IF(Detail!CC44="","","•")</f>
        <v>•</v>
      </c>
    </row>
    <row r="53" spans="1:80" ht="21">
      <c r="A53" s="104" t="str">
        <f>+Detail!F45</f>
        <v>SPDR MSCI EM Asia UCITS ETF</v>
      </c>
      <c r="B53" s="104" t="str">
        <f>+Detail!B45</f>
        <v>IE00B466KX20</v>
      </c>
      <c r="C53" s="104" t="str">
        <f>Detail!C45</f>
        <v>Equity</v>
      </c>
      <c r="D53" s="104" t="str">
        <f>+Detail!D45</f>
        <v>T+2</v>
      </c>
      <c r="E53" s="104" t="str">
        <f>+Detail!E45</f>
        <v>Asia</v>
      </c>
      <c r="F53" s="110" t="str">
        <f>IF(Detail!G45="","","•")</f>
        <v>•</v>
      </c>
      <c r="G53" s="111" t="str">
        <f>IF(Detail!H45="","","•")</f>
        <v/>
      </c>
      <c r="H53" s="111" t="str">
        <f>IF(Detail!I45="","","•")</f>
        <v/>
      </c>
      <c r="I53" s="111" t="str">
        <f>IF(Detail!J45="","","•")</f>
        <v/>
      </c>
      <c r="J53" s="111" t="str">
        <f>IF(Detail!K45="","","•")</f>
        <v/>
      </c>
      <c r="K53" s="111" t="str">
        <f>IF(Detail!L45="","","•")</f>
        <v/>
      </c>
      <c r="L53" s="111" t="str">
        <f>IF(Detail!M45="","","•")</f>
        <v/>
      </c>
      <c r="M53" s="111" t="str">
        <f>IF(Detail!N45="","","•")</f>
        <v>•</v>
      </c>
      <c r="N53" s="111" t="str">
        <f>IF(Detail!O45="","","•")</f>
        <v>•</v>
      </c>
      <c r="O53" s="111" t="str">
        <f>IF(Detail!P45="","","•")</f>
        <v>•</v>
      </c>
      <c r="P53" s="111" t="str">
        <f>IF(Detail!Q45="","","•")</f>
        <v>•</v>
      </c>
      <c r="Q53" s="113" t="str">
        <f>IF(Detail!R45="","","•")</f>
        <v>•</v>
      </c>
      <c r="R53" s="110" t="str">
        <f>IF(Detail!S45="","","•")</f>
        <v/>
      </c>
      <c r="S53" s="111" t="str">
        <f>IF(Detail!T45="","","•")</f>
        <v/>
      </c>
      <c r="T53" s="111" t="str">
        <f>IF(Detail!U45="","","•")</f>
        <v/>
      </c>
      <c r="U53" s="111" t="str">
        <f>IF(Detail!V45="","","•")</f>
        <v/>
      </c>
      <c r="V53" s="111" t="str">
        <f>IF(Detail!W45="","","•")</f>
        <v/>
      </c>
      <c r="W53" s="113" t="str">
        <f>IF(Detail!X45="","","•")</f>
        <v/>
      </c>
      <c r="X53" s="110" t="str">
        <f>IF(Detail!Y45="","","•")</f>
        <v/>
      </c>
      <c r="Y53" s="113" t="str">
        <f>IF(Detail!Z45="","","•")</f>
        <v/>
      </c>
      <c r="Z53" s="110" t="str">
        <f>IF(Detail!AA45="","","•")</f>
        <v/>
      </c>
      <c r="AA53" s="111" t="str">
        <f>IF(Detail!AB45="","","•")</f>
        <v>•</v>
      </c>
      <c r="AB53" s="111" t="str">
        <f>IF(Detail!AC45="","","•")</f>
        <v/>
      </c>
      <c r="AC53" s="111" t="str">
        <f>IF(Detail!AD45="","","•")</f>
        <v>•</v>
      </c>
      <c r="AD53" s="111" t="str">
        <f>IF(Detail!AE45="","","•")</f>
        <v>•</v>
      </c>
      <c r="AE53" s="111" t="str">
        <f>IF(Detail!AF45="","","•")</f>
        <v/>
      </c>
      <c r="AF53" s="111" t="str">
        <f>IF(Detail!AG45="","","•")</f>
        <v>•</v>
      </c>
      <c r="AG53" s="111" t="str">
        <f>IF(Detail!AH45="","","•")</f>
        <v/>
      </c>
      <c r="AH53" s="111" t="str">
        <f>IF(Detail!AI45="","","•")</f>
        <v/>
      </c>
      <c r="AI53" s="113" t="str">
        <f>IF(Detail!AJ45="","","•")</f>
        <v>•</v>
      </c>
      <c r="AJ53" s="110" t="str">
        <f>IF(Detail!AK45="","","•")</f>
        <v>•</v>
      </c>
      <c r="AK53" s="111" t="str">
        <f>IF(Detail!AL45="","","•")</f>
        <v/>
      </c>
      <c r="AL53" s="111" t="str">
        <f>IF(Detail!AM45="","","•")</f>
        <v>•</v>
      </c>
      <c r="AM53" s="111" t="str">
        <f>IF(Detail!AN45="","","•")</f>
        <v/>
      </c>
      <c r="AN53" s="111" t="str">
        <f>IF(Detail!AO45="","","•")</f>
        <v/>
      </c>
      <c r="AO53" s="111" t="str">
        <f>IF(Detail!AP45="","","•")</f>
        <v>•</v>
      </c>
      <c r="AP53" s="111" t="str">
        <f>IF(Detail!AQ45="","","•")</f>
        <v/>
      </c>
      <c r="AQ53" s="111" t="str">
        <f>IF(Detail!AR45="","","•")</f>
        <v/>
      </c>
      <c r="AR53" s="113" t="str">
        <f>IF(Detail!AS45="","","•")</f>
        <v>•</v>
      </c>
      <c r="AS53" s="110" t="str">
        <f>IF(Detail!AT45="","","•")</f>
        <v/>
      </c>
      <c r="AT53" s="111" t="str">
        <f>IF(Detail!AU45="","","•")</f>
        <v/>
      </c>
      <c r="AU53" s="111" t="str">
        <f>IF(Detail!AV45="","","•")</f>
        <v>•</v>
      </c>
      <c r="AV53" s="113" t="str">
        <f>IF(Detail!AW45="","","•")</f>
        <v/>
      </c>
      <c r="AW53" s="110" t="str">
        <f>IF(Detail!AX45="","","•")</f>
        <v/>
      </c>
      <c r="AX53" s="111" t="str">
        <f>IF(Detail!AY45="","","•")</f>
        <v/>
      </c>
      <c r="AY53" s="111" t="str">
        <f>IF(Detail!AZ45="","","•")</f>
        <v/>
      </c>
      <c r="AZ53" s="111" t="str">
        <f>IF(Detail!BA45="","","•")</f>
        <v/>
      </c>
      <c r="BA53" s="111" t="str">
        <f>IF(Detail!BB45="","","•")</f>
        <v/>
      </c>
      <c r="BB53" s="111" t="str">
        <f>IF(Detail!BC45="","","•")</f>
        <v/>
      </c>
      <c r="BC53" s="113" t="str">
        <f>IF(Detail!BD45="","","•")</f>
        <v/>
      </c>
      <c r="BD53" s="118" t="str">
        <f>IF(Detail!BE45="","","•")</f>
        <v/>
      </c>
      <c r="BE53" s="111" t="str">
        <f>IF(Detail!BF45="","","•")</f>
        <v/>
      </c>
      <c r="BF53" s="123" t="str">
        <f>IF(Detail!BG45="","","•")</f>
        <v>•</v>
      </c>
      <c r="BG53" s="110" t="str">
        <f>IF(Detail!BH45="","","•")</f>
        <v/>
      </c>
      <c r="BH53" s="111" t="str">
        <f>IF(Detail!BI45="","","•")</f>
        <v/>
      </c>
      <c r="BI53" s="111" t="str">
        <f>IF(Detail!BJ45="","","•")</f>
        <v/>
      </c>
      <c r="BJ53" s="113" t="str">
        <f>IF(Detail!BK45="","","•")</f>
        <v/>
      </c>
      <c r="BK53" s="110" t="str">
        <f>IF(Detail!BL45="","","•")</f>
        <v/>
      </c>
      <c r="BL53" s="111" t="str">
        <f>IF(Detail!BM45="","","•")</f>
        <v/>
      </c>
      <c r="BM53" s="111" t="str">
        <f>IF(Detail!BN45="","","•")</f>
        <v>•</v>
      </c>
      <c r="BN53" s="111" t="str">
        <f>IF(Detail!BO45="","","•")</f>
        <v>•</v>
      </c>
      <c r="BO53" s="111" t="str">
        <f>IF(Detail!BP45="","","•")</f>
        <v/>
      </c>
      <c r="BP53" s="111" t="str">
        <f>IF(Detail!BQ45="","","•")</f>
        <v/>
      </c>
      <c r="BQ53" s="113" t="str">
        <f>IF(Detail!BR45="","","•")</f>
        <v/>
      </c>
      <c r="BR53" s="110" t="str">
        <f>IF(Detail!BS45="","","•")</f>
        <v/>
      </c>
      <c r="BS53" s="111" t="str">
        <f>IF(Detail!BT45="","","•")</f>
        <v/>
      </c>
      <c r="BT53" s="111" t="str">
        <f>IF(Detail!BU45="","","•")</f>
        <v/>
      </c>
      <c r="BU53" s="111" t="str">
        <f>IF(Detail!BV45="","","•")</f>
        <v/>
      </c>
      <c r="BV53" s="111" t="str">
        <f>IF(Detail!BW45="","","•")</f>
        <v/>
      </c>
      <c r="BW53" s="111" t="str">
        <f>IF(Detail!BX45="","","•")</f>
        <v/>
      </c>
      <c r="BX53" s="113" t="str">
        <f>IF(Detail!BY45="","","•")</f>
        <v/>
      </c>
      <c r="BY53" s="126" t="s">
        <v>496</v>
      </c>
      <c r="BZ53" s="111" t="str">
        <f>IF(Detail!CA45="","","•")</f>
        <v>•</v>
      </c>
      <c r="CA53" s="111" t="str">
        <f>IF(Detail!CB45="","","•")</f>
        <v>•</v>
      </c>
      <c r="CB53" s="113" t="str">
        <f>IF(Detail!CC45="","","•")</f>
        <v>•</v>
      </c>
    </row>
    <row r="54" spans="1:80" ht="21">
      <c r="A54" s="104" t="str">
        <f>+Detail!F46</f>
        <v>SPDR S&amp;P Emerging Markets Dividend UCITS ETF</v>
      </c>
      <c r="B54" s="104" t="str">
        <f>+Detail!B46</f>
        <v>IE00B6YX5B26</v>
      </c>
      <c r="C54" s="104" t="str">
        <f>Detail!C46</f>
        <v>Equity</v>
      </c>
      <c r="D54" s="104" t="str">
        <f>+Detail!D46</f>
        <v>T+2</v>
      </c>
      <c r="E54" s="104" t="str">
        <f>+Detail!E46</f>
        <v>Other</v>
      </c>
      <c r="F54" s="110" t="str">
        <f>IF(Detail!G46="","","•")</f>
        <v>•</v>
      </c>
      <c r="G54" s="111" t="str">
        <f>IF(Detail!H46="","","•")</f>
        <v/>
      </c>
      <c r="H54" s="111" t="str">
        <f>IF(Detail!I46="","","•")</f>
        <v/>
      </c>
      <c r="I54" s="111" t="str">
        <f>IF(Detail!J46="","","•")</f>
        <v/>
      </c>
      <c r="J54" s="111" t="str">
        <f>IF(Detail!K46="","","•")</f>
        <v/>
      </c>
      <c r="K54" s="111" t="str">
        <f>IF(Detail!L46="","","•")</f>
        <v>•</v>
      </c>
      <c r="L54" s="111" t="str">
        <f>IF(Detail!M46="","","•")</f>
        <v>•</v>
      </c>
      <c r="M54" s="111" t="str">
        <f>IF(Detail!N46="","","•")</f>
        <v>•</v>
      </c>
      <c r="N54" s="111" t="str">
        <f>IF(Detail!O46="","","•")</f>
        <v>•</v>
      </c>
      <c r="O54" s="111" t="str">
        <f>IF(Detail!P46="","","•")</f>
        <v>•</v>
      </c>
      <c r="P54" s="111" t="str">
        <f>IF(Detail!Q46="","","•")</f>
        <v>•</v>
      </c>
      <c r="Q54" s="113" t="str">
        <f>IF(Detail!R46="","","•")</f>
        <v/>
      </c>
      <c r="R54" s="110" t="str">
        <f>IF(Detail!S46="","","•")</f>
        <v/>
      </c>
      <c r="S54" s="111" t="str">
        <f>IF(Detail!T46="","","•")</f>
        <v/>
      </c>
      <c r="T54" s="111" t="str">
        <f>IF(Detail!U46="","","•")</f>
        <v/>
      </c>
      <c r="U54" s="111" t="str">
        <f>IF(Detail!V46="","","•")</f>
        <v/>
      </c>
      <c r="V54" s="111" t="str">
        <f>IF(Detail!W46="","","•")</f>
        <v/>
      </c>
      <c r="W54" s="113" t="str">
        <f>IF(Detail!X46="","","•")</f>
        <v>•</v>
      </c>
      <c r="X54" s="110" t="str">
        <f>IF(Detail!Y46="","","•")</f>
        <v/>
      </c>
      <c r="Y54" s="113" t="str">
        <f>IF(Detail!Z46="","","•")</f>
        <v/>
      </c>
      <c r="Z54" s="110" t="str">
        <f>IF(Detail!AA46="","","•")</f>
        <v>•</v>
      </c>
      <c r="AA54" s="111" t="str">
        <f>IF(Detail!AB46="","","•")</f>
        <v>•</v>
      </c>
      <c r="AB54" s="111" t="str">
        <f>IF(Detail!AC46="","","•")</f>
        <v/>
      </c>
      <c r="AC54" s="111" t="str">
        <f>IF(Detail!AD46="","","•")</f>
        <v>•</v>
      </c>
      <c r="AD54" s="111" t="str">
        <f>IF(Detail!AE46="","","•")</f>
        <v>•</v>
      </c>
      <c r="AE54" s="111" t="str">
        <f>IF(Detail!AF46="","","•")</f>
        <v/>
      </c>
      <c r="AF54" s="111" t="str">
        <f>IF(Detail!AG46="","","•")</f>
        <v/>
      </c>
      <c r="AG54" s="111" t="str">
        <f>IF(Detail!AH46="","","•")</f>
        <v/>
      </c>
      <c r="AH54" s="111" t="str">
        <f>IF(Detail!AI46="","","•")</f>
        <v/>
      </c>
      <c r="AI54" s="113" t="str">
        <f>IF(Detail!AJ46="","","•")</f>
        <v/>
      </c>
      <c r="AJ54" s="110" t="str">
        <f>IF(Detail!AK46="","","•")</f>
        <v>•</v>
      </c>
      <c r="AK54" s="111" t="str">
        <f>IF(Detail!AL46="","","•")</f>
        <v/>
      </c>
      <c r="AL54" s="111" t="str">
        <f>IF(Detail!AM46="","","•")</f>
        <v/>
      </c>
      <c r="AM54" s="111" t="str">
        <f>IF(Detail!AN46="","","•")</f>
        <v/>
      </c>
      <c r="AN54" s="111" t="str">
        <f>IF(Detail!AO46="","","•")</f>
        <v>•</v>
      </c>
      <c r="AO54" s="111" t="str">
        <f>IF(Detail!AP46="","","•")</f>
        <v>•</v>
      </c>
      <c r="AP54" s="111" t="str">
        <f>IF(Detail!AQ46="","","•")</f>
        <v/>
      </c>
      <c r="AQ54" s="111" t="str">
        <f>IF(Detail!AR46="","","•")</f>
        <v/>
      </c>
      <c r="AR54" s="113" t="str">
        <f>IF(Detail!AS46="","","•")</f>
        <v>•</v>
      </c>
      <c r="AS54" s="110" t="str">
        <f>IF(Detail!AT46="","","•")</f>
        <v/>
      </c>
      <c r="AT54" s="111" t="str">
        <f>IF(Detail!AU46="","","•")</f>
        <v/>
      </c>
      <c r="AU54" s="111" t="str">
        <f>IF(Detail!AV46="","","•")</f>
        <v>•</v>
      </c>
      <c r="AV54" s="113" t="str">
        <f>IF(Detail!AW46="","","•")</f>
        <v>•</v>
      </c>
      <c r="AW54" s="110" t="str">
        <f>IF(Detail!AX46="","","•")</f>
        <v>•</v>
      </c>
      <c r="AX54" s="111" t="str">
        <f>IF(Detail!AY46="","","•")</f>
        <v/>
      </c>
      <c r="AY54" s="111" t="str">
        <f>IF(Detail!AZ46="","","•")</f>
        <v/>
      </c>
      <c r="AZ54" s="111" t="str">
        <f>IF(Detail!BA46="","","•")</f>
        <v/>
      </c>
      <c r="BA54" s="111" t="str">
        <f>IF(Detail!BB46="","","•")</f>
        <v/>
      </c>
      <c r="BB54" s="111" t="str">
        <f>IF(Detail!BC46="","","•")</f>
        <v/>
      </c>
      <c r="BC54" s="113" t="str">
        <f>IF(Detail!BD46="","","•")</f>
        <v/>
      </c>
      <c r="BD54" s="118" t="str">
        <f>IF(Detail!BE46="","","•")</f>
        <v/>
      </c>
      <c r="BE54" s="111" t="str">
        <f>IF(Detail!BF46="","","•")</f>
        <v/>
      </c>
      <c r="BF54" s="123" t="str">
        <f>IF(Detail!BG46="","","•")</f>
        <v>•</v>
      </c>
      <c r="BG54" s="110" t="str">
        <f>IF(Detail!BH46="","","•")</f>
        <v/>
      </c>
      <c r="BH54" s="111" t="str">
        <f>IF(Detail!BI46="","","•")</f>
        <v/>
      </c>
      <c r="BI54" s="111" t="str">
        <f>IF(Detail!BJ46="","","•")</f>
        <v/>
      </c>
      <c r="BJ54" s="113" t="str">
        <f>IF(Detail!BK46="","","•")</f>
        <v/>
      </c>
      <c r="BK54" s="110" t="str">
        <f>IF(Detail!BL46="","","•")</f>
        <v>•</v>
      </c>
      <c r="BL54" s="111" t="str">
        <f>IF(Detail!BM46="","","•")</f>
        <v>•</v>
      </c>
      <c r="BM54" s="111" t="str">
        <f>IF(Detail!BN46="","","•")</f>
        <v/>
      </c>
      <c r="BN54" s="111" t="str">
        <f>IF(Detail!BO46="","","•")</f>
        <v>•</v>
      </c>
      <c r="BO54" s="111" t="str">
        <f>IF(Detail!BP46="","","•")</f>
        <v/>
      </c>
      <c r="BP54" s="111" t="str">
        <f>IF(Detail!BQ46="","","•")</f>
        <v/>
      </c>
      <c r="BQ54" s="113" t="str">
        <f>IF(Detail!BR46="","","•")</f>
        <v/>
      </c>
      <c r="BR54" s="110" t="str">
        <f>IF(Detail!BS46="","","•")</f>
        <v/>
      </c>
      <c r="BS54" s="111" t="str">
        <f>IF(Detail!BT46="","","•")</f>
        <v/>
      </c>
      <c r="BT54" s="111" t="str">
        <f>IF(Detail!BU46="","","•")</f>
        <v/>
      </c>
      <c r="BU54" s="111" t="str">
        <f>IF(Detail!BV46="","","•")</f>
        <v/>
      </c>
      <c r="BV54" s="111" t="str">
        <f>IF(Detail!BW46="","","•")</f>
        <v/>
      </c>
      <c r="BW54" s="111" t="str">
        <f>IF(Detail!BX46="","","•")</f>
        <v/>
      </c>
      <c r="BX54" s="113" t="str">
        <f>IF(Detail!BY46="","","•")</f>
        <v/>
      </c>
      <c r="BY54" s="126" t="s">
        <v>496</v>
      </c>
      <c r="BZ54" s="111" t="str">
        <f>IF(Detail!CA46="","","•")</f>
        <v>•</v>
      </c>
      <c r="CA54" s="111" t="str">
        <f>IF(Detail!CB46="","","•")</f>
        <v>•</v>
      </c>
      <c r="CB54" s="112" t="s">
        <v>496</v>
      </c>
    </row>
    <row r="55" spans="1:80" ht="21">
      <c r="A55" s="104" t="str">
        <f>+Detail!F47</f>
        <v>SPDR Dow Jones Global Real Estate UCITS ETF</v>
      </c>
      <c r="B55" s="104" t="str">
        <f>+Detail!B47</f>
        <v>IE00B8GF1M35</v>
      </c>
      <c r="C55" s="104" t="str">
        <f>Detail!C47</f>
        <v>Equity</v>
      </c>
      <c r="D55" s="104" t="str">
        <f>+Detail!D47</f>
        <v>T+2</v>
      </c>
      <c r="E55" s="104" t="str">
        <f>+Detail!E47</f>
        <v>Global</v>
      </c>
      <c r="F55" s="110" t="str">
        <f>IF(Detail!G47="","","•")</f>
        <v>•</v>
      </c>
      <c r="G55" s="111" t="str">
        <f>IF(Detail!H47="","","•")</f>
        <v/>
      </c>
      <c r="H55" s="111" t="str">
        <f>IF(Detail!I47="","","•")</f>
        <v/>
      </c>
      <c r="I55" s="111" t="str">
        <f>IF(Detail!J47="","","•")</f>
        <v/>
      </c>
      <c r="J55" s="111" t="str">
        <f>IF(Detail!K47="","","•")</f>
        <v>•</v>
      </c>
      <c r="K55" s="111" t="str">
        <f>IF(Detail!L47="","","•")</f>
        <v/>
      </c>
      <c r="L55" s="111" t="str">
        <f>IF(Detail!M47="","","•")</f>
        <v/>
      </c>
      <c r="M55" s="111" t="str">
        <f>IF(Detail!N47="","","•")</f>
        <v/>
      </c>
      <c r="N55" s="111" t="str">
        <f>IF(Detail!O47="","","•")</f>
        <v/>
      </c>
      <c r="O55" s="111" t="str">
        <f>IF(Detail!P47="","","•")</f>
        <v/>
      </c>
      <c r="P55" s="111" t="str">
        <f>IF(Detail!Q47="","","•")</f>
        <v/>
      </c>
      <c r="Q55" s="113" t="str">
        <f>IF(Detail!R47="","","•")</f>
        <v/>
      </c>
      <c r="R55" s="110" t="str">
        <f>IF(Detail!S47="","","•")</f>
        <v/>
      </c>
      <c r="S55" s="111" t="str">
        <f>IF(Detail!T47="","","•")</f>
        <v/>
      </c>
      <c r="T55" s="111" t="str">
        <f>IF(Detail!U47="","","•")</f>
        <v>•</v>
      </c>
      <c r="U55" s="111" t="str">
        <f>IF(Detail!V47="","","•")</f>
        <v/>
      </c>
      <c r="V55" s="111" t="str">
        <f>IF(Detail!W47="","","•")</f>
        <v/>
      </c>
      <c r="W55" s="113" t="str">
        <f>IF(Detail!X47="","","•")</f>
        <v/>
      </c>
      <c r="X55" s="110" t="str">
        <f>IF(Detail!Y47="","","•")</f>
        <v/>
      </c>
      <c r="Y55" s="113" t="str">
        <f>IF(Detail!Z47="","","•")</f>
        <v/>
      </c>
      <c r="Z55" s="110" t="str">
        <f>IF(Detail!AA47="","","•")</f>
        <v/>
      </c>
      <c r="AA55" s="111" t="str">
        <f>IF(Detail!AB47="","","•")</f>
        <v/>
      </c>
      <c r="AB55" s="111" t="str">
        <f>IF(Detail!AC47="","","•")</f>
        <v/>
      </c>
      <c r="AC55" s="111" t="str">
        <f>IF(Detail!AD47="","","•")</f>
        <v>•</v>
      </c>
      <c r="AD55" s="111" t="str">
        <f>IF(Detail!AE47="","","•")</f>
        <v>•</v>
      </c>
      <c r="AE55" s="111" t="str">
        <f>IF(Detail!AF47="","","•")</f>
        <v/>
      </c>
      <c r="AF55" s="111" t="str">
        <f>IF(Detail!AG47="","","•")</f>
        <v/>
      </c>
      <c r="AG55" s="111" t="str">
        <f>IF(Detail!AH47="","","•")</f>
        <v/>
      </c>
      <c r="AH55" s="111" t="str">
        <f>IF(Detail!AI47="","","•")</f>
        <v/>
      </c>
      <c r="AI55" s="113" t="str">
        <f>IF(Detail!AJ47="","","•")</f>
        <v/>
      </c>
      <c r="AJ55" s="110" t="str">
        <f>IF(Detail!AK47="","","•")</f>
        <v/>
      </c>
      <c r="AK55" s="111" t="str">
        <f>IF(Detail!AL47="","","•")</f>
        <v/>
      </c>
      <c r="AL55" s="111" t="str">
        <f>IF(Detail!AM47="","","•")</f>
        <v/>
      </c>
      <c r="AM55" s="111" t="str">
        <f>IF(Detail!AN47="","","•")</f>
        <v/>
      </c>
      <c r="AN55" s="111" t="str">
        <f>IF(Detail!AO47="","","•")</f>
        <v/>
      </c>
      <c r="AO55" s="111" t="str">
        <f>IF(Detail!AP47="","","•")</f>
        <v>•</v>
      </c>
      <c r="AP55" s="111" t="str">
        <f>IF(Detail!AQ47="","","•")</f>
        <v/>
      </c>
      <c r="AQ55" s="111" t="str">
        <f>IF(Detail!AR47="","","•")</f>
        <v/>
      </c>
      <c r="AR55" s="113" t="str">
        <f>IF(Detail!AS47="","","•")</f>
        <v>•</v>
      </c>
      <c r="AS55" s="110" t="str">
        <f>IF(Detail!AT47="","","•")</f>
        <v/>
      </c>
      <c r="AT55" s="111" t="str">
        <f>IF(Detail!AU47="","","•")</f>
        <v/>
      </c>
      <c r="AU55" s="111" t="str">
        <f>IF(Detail!AV47="","","•")</f>
        <v/>
      </c>
      <c r="AV55" s="113" t="str">
        <f>IF(Detail!AW47="","","•")</f>
        <v/>
      </c>
      <c r="AW55" s="110" t="str">
        <f>IF(Detail!AX47="","","•")</f>
        <v/>
      </c>
      <c r="AX55" s="111" t="str">
        <f>IF(Detail!AY47="","","•")</f>
        <v>•</v>
      </c>
      <c r="AY55" s="111" t="str">
        <f>IF(Detail!AZ47="","","•")</f>
        <v/>
      </c>
      <c r="AZ55" s="111" t="str">
        <f>IF(Detail!BA47="","","•")</f>
        <v/>
      </c>
      <c r="BA55" s="111" t="str">
        <f>IF(Detail!BB47="","","•")</f>
        <v/>
      </c>
      <c r="BB55" s="111" t="str">
        <f>IF(Detail!BC47="","","•")</f>
        <v/>
      </c>
      <c r="BC55" s="113" t="str">
        <f>IF(Detail!BD47="","","•")</f>
        <v/>
      </c>
      <c r="BD55" s="118" t="str">
        <f>IF(Detail!BE47="","","•")</f>
        <v/>
      </c>
      <c r="BE55" s="111" t="str">
        <f>IF(Detail!BF47="","","•")</f>
        <v/>
      </c>
      <c r="BF55" s="123" t="str">
        <f>IF(Detail!BG47="","","•")</f>
        <v>•</v>
      </c>
      <c r="BG55" s="110" t="str">
        <f>IF(Detail!BH47="","","•")</f>
        <v>•</v>
      </c>
      <c r="BH55" s="111" t="str">
        <f>IF(Detail!BI47="","","•")</f>
        <v/>
      </c>
      <c r="BI55" s="111" t="str">
        <f>IF(Detail!BJ47="","","•")</f>
        <v/>
      </c>
      <c r="BJ55" s="113" t="str">
        <f>IF(Detail!BK47="","","•")</f>
        <v/>
      </c>
      <c r="BK55" s="110" t="str">
        <f>IF(Detail!BL47="","","•")</f>
        <v>•</v>
      </c>
      <c r="BL55" s="111" t="str">
        <f>IF(Detail!BM47="","","•")</f>
        <v>•</v>
      </c>
      <c r="BM55" s="111" t="str">
        <f>IF(Detail!BN47="","","•")</f>
        <v/>
      </c>
      <c r="BN55" s="111" t="str">
        <f>IF(Detail!BO47="","","•")</f>
        <v/>
      </c>
      <c r="BO55" s="111" t="str">
        <f>IF(Detail!BP47="","","•")</f>
        <v/>
      </c>
      <c r="BP55" s="111" t="str">
        <f>IF(Detail!BQ47="","","•")</f>
        <v/>
      </c>
      <c r="BQ55" s="113" t="str">
        <f>IF(Detail!BR47="","","•")</f>
        <v/>
      </c>
      <c r="BR55" s="110" t="str">
        <f>IF(Detail!BS47="","","•")</f>
        <v/>
      </c>
      <c r="BS55" s="111" t="str">
        <f>IF(Detail!BT47="","","•")</f>
        <v/>
      </c>
      <c r="BT55" s="111" t="str">
        <f>IF(Detail!BU47="","","•")</f>
        <v/>
      </c>
      <c r="BU55" s="111" t="str">
        <f>IF(Detail!BV47="","","•")</f>
        <v/>
      </c>
      <c r="BV55" s="111" t="str">
        <f>IF(Detail!BW47="","","•")</f>
        <v/>
      </c>
      <c r="BW55" s="111" t="str">
        <f>IF(Detail!BX47="","","•")</f>
        <v/>
      </c>
      <c r="BX55" s="113" t="str">
        <f>IF(Detail!BY47="","","•")</f>
        <v>•</v>
      </c>
      <c r="BY55" s="126" t="s">
        <v>496</v>
      </c>
      <c r="BZ55" s="111" t="str">
        <f>IF(Detail!CA47="","","•")</f>
        <v>•</v>
      </c>
      <c r="CA55" s="111" t="str">
        <f>IF(Detail!CB47="","","•")</f>
        <v>•</v>
      </c>
      <c r="CB55" s="112" t="s">
        <v>496</v>
      </c>
    </row>
    <row r="56" spans="1:80" ht="21">
      <c r="A56" s="104" t="str">
        <f>+Detail!F48</f>
        <v>SPDR S&amp;P Pan Asia Dividend Aristocrats UCITS ETF</v>
      </c>
      <c r="B56" s="104" t="str">
        <f>+Detail!B48</f>
        <v>IE00B9KNR336</v>
      </c>
      <c r="C56" s="104" t="str">
        <f>Detail!C48</f>
        <v>Equity</v>
      </c>
      <c r="D56" s="104" t="str">
        <f>+Detail!D48</f>
        <v>T+2</v>
      </c>
      <c r="E56" s="104" t="str">
        <f>+Detail!E48</f>
        <v>Asia</v>
      </c>
      <c r="F56" s="110" t="str">
        <f>IF(Detail!G48="","","•")</f>
        <v>•</v>
      </c>
      <c r="G56" s="111" t="str">
        <f>IF(Detail!H48="","","•")</f>
        <v>•</v>
      </c>
      <c r="H56" s="111" t="str">
        <f>IF(Detail!I48="","","•")</f>
        <v>•</v>
      </c>
      <c r="I56" s="111" t="str">
        <f>IF(Detail!J48="","","•")</f>
        <v>•</v>
      </c>
      <c r="J56" s="111" t="str">
        <f>IF(Detail!K48="","","•")</f>
        <v/>
      </c>
      <c r="K56" s="111" t="str">
        <f>IF(Detail!L48="","","•")</f>
        <v/>
      </c>
      <c r="L56" s="111" t="str">
        <f>IF(Detail!M48="","","•")</f>
        <v/>
      </c>
      <c r="M56" s="111" t="str">
        <f>IF(Detail!N48="","","•")</f>
        <v/>
      </c>
      <c r="N56" s="111" t="str">
        <f>IF(Detail!O48="","","•")</f>
        <v>•</v>
      </c>
      <c r="O56" s="111" t="str">
        <f>IF(Detail!P48="","","•")</f>
        <v>•</v>
      </c>
      <c r="P56" s="111" t="str">
        <f>IF(Detail!Q48="","","•")</f>
        <v/>
      </c>
      <c r="Q56" s="113" t="str">
        <f>IF(Detail!R48="","","•")</f>
        <v/>
      </c>
      <c r="R56" s="110" t="str">
        <f>IF(Detail!S48="","","•")</f>
        <v/>
      </c>
      <c r="S56" s="111" t="str">
        <f>IF(Detail!T48="","","•")</f>
        <v>•</v>
      </c>
      <c r="T56" s="111" t="str">
        <f>IF(Detail!U48="","","•")</f>
        <v/>
      </c>
      <c r="U56" s="111" t="str">
        <f>IF(Detail!V48="","","•")</f>
        <v>•</v>
      </c>
      <c r="V56" s="111" t="str">
        <f>IF(Detail!W48="","","•")</f>
        <v/>
      </c>
      <c r="W56" s="113" t="str">
        <f>IF(Detail!X48="","","•")</f>
        <v/>
      </c>
      <c r="X56" s="110" t="str">
        <f>IF(Detail!Y48="","","•")</f>
        <v/>
      </c>
      <c r="Y56" s="113" t="str">
        <f>IF(Detail!Z48="","","•")</f>
        <v>•</v>
      </c>
      <c r="Z56" s="110" t="str">
        <f>IF(Detail!AA48="","","•")</f>
        <v/>
      </c>
      <c r="AA56" s="111" t="str">
        <f>IF(Detail!AB48="","","•")</f>
        <v>•</v>
      </c>
      <c r="AB56" s="111" t="str">
        <f>IF(Detail!AC48="","","•")</f>
        <v/>
      </c>
      <c r="AC56" s="111" t="str">
        <f>IF(Detail!AD48="","","•")</f>
        <v>•</v>
      </c>
      <c r="AD56" s="111" t="str">
        <f>IF(Detail!AE48="","","•")</f>
        <v>•</v>
      </c>
      <c r="AE56" s="111" t="str">
        <f>IF(Detail!AF48="","","•")</f>
        <v/>
      </c>
      <c r="AF56" s="111" t="str">
        <f>IF(Detail!AG48="","","•")</f>
        <v/>
      </c>
      <c r="AG56" s="111" t="str">
        <f>IF(Detail!AH48="","","•")</f>
        <v/>
      </c>
      <c r="AH56" s="111" t="str">
        <f>IF(Detail!AI48="","","•")</f>
        <v>•</v>
      </c>
      <c r="AI56" s="113" t="str">
        <f>IF(Detail!AJ48="","","•")</f>
        <v>•</v>
      </c>
      <c r="AJ56" s="110" t="str">
        <f>IF(Detail!AK48="","","•")</f>
        <v>•</v>
      </c>
      <c r="AK56" s="111" t="str">
        <f>IF(Detail!AL48="","","•")</f>
        <v>•</v>
      </c>
      <c r="AL56" s="111" t="str">
        <f>IF(Detail!AM48="","","•")</f>
        <v>•</v>
      </c>
      <c r="AM56" s="111" t="str">
        <f>IF(Detail!AN48="","","•")</f>
        <v>•</v>
      </c>
      <c r="AN56" s="111" t="str">
        <f>IF(Detail!AO48="","","•")</f>
        <v/>
      </c>
      <c r="AO56" s="111" t="str">
        <f>IF(Detail!AP48="","","•")</f>
        <v>•</v>
      </c>
      <c r="AP56" s="111" t="str">
        <f>IF(Detail!AQ48="","","•")</f>
        <v/>
      </c>
      <c r="AQ56" s="111" t="str">
        <f>IF(Detail!AR48="","","•")</f>
        <v/>
      </c>
      <c r="AR56" s="113" t="str">
        <f>IF(Detail!AS48="","","•")</f>
        <v>•</v>
      </c>
      <c r="AS56" s="110" t="str">
        <f>IF(Detail!AT48="","","•")</f>
        <v/>
      </c>
      <c r="AT56" s="111" t="str">
        <f>IF(Detail!AU48="","","•")</f>
        <v/>
      </c>
      <c r="AU56" s="111" t="str">
        <f>IF(Detail!AV48="","","•")</f>
        <v>•</v>
      </c>
      <c r="AV56" s="113" t="str">
        <f>IF(Detail!AW48="","","•")</f>
        <v/>
      </c>
      <c r="AW56" s="110" t="str">
        <f>IF(Detail!AX48="","","•")</f>
        <v>•</v>
      </c>
      <c r="AX56" s="111" t="str">
        <f>IF(Detail!AY48="","","•")</f>
        <v/>
      </c>
      <c r="AY56" s="111" t="str">
        <f>IF(Detail!AZ48="","","•")</f>
        <v/>
      </c>
      <c r="AZ56" s="111" t="str">
        <f>IF(Detail!BA48="","","•")</f>
        <v>•</v>
      </c>
      <c r="BA56" s="111" t="str">
        <f>IF(Detail!BB48="","","•")</f>
        <v>•</v>
      </c>
      <c r="BB56" s="111" t="str">
        <f>IF(Detail!BC48="","","•")</f>
        <v/>
      </c>
      <c r="BC56" s="113" t="str">
        <f>IF(Detail!BD48="","","•")</f>
        <v/>
      </c>
      <c r="BD56" s="118" t="str">
        <f>IF(Detail!BE48="","","•")</f>
        <v/>
      </c>
      <c r="BE56" s="111" t="str">
        <f>IF(Detail!BF48="","","•")</f>
        <v>•</v>
      </c>
      <c r="BF56" s="123" t="str">
        <f>IF(Detail!BG48="","","•")</f>
        <v>•</v>
      </c>
      <c r="BG56" s="110" t="str">
        <f>IF(Detail!BH48="","","•")</f>
        <v/>
      </c>
      <c r="BH56" s="111" t="str">
        <f>IF(Detail!BI48="","","•")</f>
        <v/>
      </c>
      <c r="BI56" s="111" t="str">
        <f>IF(Detail!BJ48="","","•")</f>
        <v>•</v>
      </c>
      <c r="BJ56" s="113" t="str">
        <f>IF(Detail!BK48="","","•")</f>
        <v>•</v>
      </c>
      <c r="BK56" s="110" t="str">
        <f>IF(Detail!BL48="","","•")</f>
        <v/>
      </c>
      <c r="BL56" s="111" t="str">
        <f>IF(Detail!BM48="","","•")</f>
        <v/>
      </c>
      <c r="BM56" s="111" t="str">
        <f>IF(Detail!BN48="","","•")</f>
        <v/>
      </c>
      <c r="BN56" s="111" t="str">
        <f>IF(Detail!BO48="","","•")</f>
        <v/>
      </c>
      <c r="BO56" s="111" t="str">
        <f>IF(Detail!BP48="","","•")</f>
        <v>•</v>
      </c>
      <c r="BP56" s="111" t="str">
        <f>IF(Detail!BQ48="","","•")</f>
        <v>•</v>
      </c>
      <c r="BQ56" s="113" t="str">
        <f>IF(Detail!BR48="","","•")</f>
        <v/>
      </c>
      <c r="BR56" s="110" t="str">
        <f>IF(Detail!BS48="","","•")</f>
        <v/>
      </c>
      <c r="BS56" s="111" t="str">
        <f>IF(Detail!BT48="","","•")</f>
        <v>•</v>
      </c>
      <c r="BT56" s="111" t="str">
        <f>IF(Detail!BU48="","","•")</f>
        <v/>
      </c>
      <c r="BU56" s="111" t="str">
        <f>IF(Detail!BV48="","","•")</f>
        <v/>
      </c>
      <c r="BV56" s="111" t="str">
        <f>IF(Detail!BW48="","","•")</f>
        <v/>
      </c>
      <c r="BW56" s="111" t="str">
        <f>IF(Detail!BX48="","","•")</f>
        <v>•</v>
      </c>
      <c r="BX56" s="113" t="str">
        <f>IF(Detail!BY48="","","•")</f>
        <v/>
      </c>
      <c r="BY56" s="126" t="s">
        <v>496</v>
      </c>
      <c r="BZ56" s="111" t="str">
        <f>IF(Detail!CA48="","","•")</f>
        <v>•</v>
      </c>
      <c r="CA56" s="111" t="str">
        <f>IF(Detail!CB48="","","•")</f>
        <v>•</v>
      </c>
      <c r="CB56" s="113" t="str">
        <f>IF(Detail!CC48="","","•")</f>
        <v>•</v>
      </c>
    </row>
    <row r="57" spans="1:80" ht="21">
      <c r="A57" s="104" t="str">
        <f>+Detail!F49</f>
        <v>SPDR S&amp;P Global Dividend Aristocrats UCITS ETF</v>
      </c>
      <c r="B57" s="104" t="str">
        <f>+Detail!B49</f>
        <v>IE00B9CQXS71</v>
      </c>
      <c r="C57" s="104" t="str">
        <f>Detail!C49</f>
        <v>Equity</v>
      </c>
      <c r="D57" s="104" t="str">
        <f>+Detail!D49</f>
        <v>T+2</v>
      </c>
      <c r="E57" s="104" t="str">
        <f>+Detail!E49</f>
        <v>Global</v>
      </c>
      <c r="F57" s="110" t="str">
        <f>IF(Detail!G49="","","•")</f>
        <v>•</v>
      </c>
      <c r="G57" s="111" t="str">
        <f>IF(Detail!H49="","","•")</f>
        <v/>
      </c>
      <c r="H57" s="111" t="str">
        <f>IF(Detail!I49="","","•")</f>
        <v/>
      </c>
      <c r="I57" s="111" t="str">
        <f>IF(Detail!J49="","","•")</f>
        <v/>
      </c>
      <c r="J57" s="111" t="str">
        <f>IF(Detail!K49="","","•")</f>
        <v>•</v>
      </c>
      <c r="K57" s="111" t="str">
        <f>IF(Detail!L49="","","•")</f>
        <v/>
      </c>
      <c r="L57" s="111" t="str">
        <f>IF(Detail!M49="","","•")</f>
        <v/>
      </c>
      <c r="M57" s="111" t="str">
        <f>IF(Detail!N49="","","•")</f>
        <v/>
      </c>
      <c r="N57" s="111" t="str">
        <f>IF(Detail!O49="","","•")</f>
        <v/>
      </c>
      <c r="O57" s="111" t="str">
        <f>IF(Detail!P49="","","•")</f>
        <v/>
      </c>
      <c r="P57" s="111" t="str">
        <f>IF(Detail!Q49="","","•")</f>
        <v/>
      </c>
      <c r="Q57" s="113" t="str">
        <f>IF(Detail!R49="","","•")</f>
        <v/>
      </c>
      <c r="R57" s="110" t="str">
        <f>IF(Detail!S49="","","•")</f>
        <v/>
      </c>
      <c r="S57" s="111" t="str">
        <f>IF(Detail!T49="","","•")</f>
        <v/>
      </c>
      <c r="T57" s="111" t="str">
        <f>IF(Detail!U49="","","•")</f>
        <v>•</v>
      </c>
      <c r="U57" s="111" t="str">
        <f>IF(Detail!V49="","","•")</f>
        <v/>
      </c>
      <c r="V57" s="111" t="str">
        <f>IF(Detail!W49="","","•")</f>
        <v/>
      </c>
      <c r="W57" s="113" t="str">
        <f>IF(Detail!X49="","","•")</f>
        <v/>
      </c>
      <c r="X57" s="110" t="str">
        <f>IF(Detail!Y49="","","•")</f>
        <v/>
      </c>
      <c r="Y57" s="113" t="str">
        <f>IF(Detail!Z49="","","•")</f>
        <v/>
      </c>
      <c r="Z57" s="110" t="str">
        <f>IF(Detail!AA49="","","•")</f>
        <v/>
      </c>
      <c r="AA57" s="111" t="str">
        <f>IF(Detail!AB49="","","•")</f>
        <v/>
      </c>
      <c r="AB57" s="111" t="str">
        <f>IF(Detail!AC49="","","•")</f>
        <v/>
      </c>
      <c r="AC57" s="111" t="str">
        <f>IF(Detail!AD49="","","•")</f>
        <v>•</v>
      </c>
      <c r="AD57" s="111" t="str">
        <f>IF(Detail!AE49="","","•")</f>
        <v>•</v>
      </c>
      <c r="AE57" s="111" t="str">
        <f>IF(Detail!AF49="","","•")</f>
        <v/>
      </c>
      <c r="AF57" s="111" t="str">
        <f>IF(Detail!AG49="","","•")</f>
        <v/>
      </c>
      <c r="AG57" s="111" t="str">
        <f>IF(Detail!AH49="","","•")</f>
        <v/>
      </c>
      <c r="AH57" s="111" t="str">
        <f>IF(Detail!AI49="","","•")</f>
        <v/>
      </c>
      <c r="AI57" s="113" t="str">
        <f>IF(Detail!AJ49="","","•")</f>
        <v/>
      </c>
      <c r="AJ57" s="110" t="str">
        <f>IF(Detail!AK49="","","•")</f>
        <v>•</v>
      </c>
      <c r="AK57" s="111" t="str">
        <f>IF(Detail!AL49="","","•")</f>
        <v/>
      </c>
      <c r="AL57" s="111" t="str">
        <f>IF(Detail!AM49="","","•")</f>
        <v/>
      </c>
      <c r="AM57" s="111" t="str">
        <f>IF(Detail!AN49="","","•")</f>
        <v/>
      </c>
      <c r="AN57" s="111" t="str">
        <f>IF(Detail!AO49="","","•")</f>
        <v/>
      </c>
      <c r="AO57" s="111" t="str">
        <f>IF(Detail!AP49="","","•")</f>
        <v>•</v>
      </c>
      <c r="AP57" s="111" t="str">
        <f>IF(Detail!AQ49="","","•")</f>
        <v>•</v>
      </c>
      <c r="AQ57" s="111" t="str">
        <f>IF(Detail!AR49="","","•")</f>
        <v/>
      </c>
      <c r="AR57" s="113" t="str">
        <f>IF(Detail!AS49="","","•")</f>
        <v>•</v>
      </c>
      <c r="AS57" s="110" t="str">
        <f>IF(Detail!AT49="","","•")</f>
        <v/>
      </c>
      <c r="AT57" s="111" t="str">
        <f>IF(Detail!AU49="","","•")</f>
        <v/>
      </c>
      <c r="AU57" s="111" t="str">
        <f>IF(Detail!AV49="","","•")</f>
        <v/>
      </c>
      <c r="AV57" s="113" t="str">
        <f>IF(Detail!AW49="","","•")</f>
        <v/>
      </c>
      <c r="AW57" s="110" t="str">
        <f>IF(Detail!AX49="","","•")</f>
        <v>•</v>
      </c>
      <c r="AX57" s="111" t="str">
        <f>IF(Detail!AY49="","","•")</f>
        <v>•</v>
      </c>
      <c r="AY57" s="111" t="str">
        <f>IF(Detail!AZ49="","","•")</f>
        <v/>
      </c>
      <c r="AZ57" s="111" t="str">
        <f>IF(Detail!BA49="","","•")</f>
        <v/>
      </c>
      <c r="BA57" s="111" t="str">
        <f>IF(Detail!BB49="","","•")</f>
        <v/>
      </c>
      <c r="BB57" s="111" t="str">
        <f>IF(Detail!BC49="","","•")</f>
        <v/>
      </c>
      <c r="BC57" s="113" t="str">
        <f>IF(Detail!BD49="","","•")</f>
        <v/>
      </c>
      <c r="BD57" s="118" t="str">
        <f>IF(Detail!BE49="","","•")</f>
        <v>•</v>
      </c>
      <c r="BE57" s="111" t="str">
        <f>IF(Detail!BF49="","","•")</f>
        <v/>
      </c>
      <c r="BF57" s="123" t="str">
        <f>IF(Detail!BG49="","","•")</f>
        <v>•</v>
      </c>
      <c r="BG57" s="110" t="str">
        <f>IF(Detail!BH49="","","•")</f>
        <v>•</v>
      </c>
      <c r="BH57" s="111" t="str">
        <f>IF(Detail!BI49="","","•")</f>
        <v/>
      </c>
      <c r="BI57" s="111" t="str">
        <f>IF(Detail!BJ49="","","•")</f>
        <v/>
      </c>
      <c r="BJ57" s="113" t="str">
        <f>IF(Detail!BK49="","","•")</f>
        <v/>
      </c>
      <c r="BK57" s="110" t="str">
        <f>IF(Detail!BL49="","","•")</f>
        <v/>
      </c>
      <c r="BL57" s="111" t="str">
        <f>IF(Detail!BM49="","","•")</f>
        <v/>
      </c>
      <c r="BM57" s="111" t="str">
        <f>IF(Detail!BN49="","","•")</f>
        <v/>
      </c>
      <c r="BN57" s="111" t="str">
        <f>IF(Detail!BO49="","","•")</f>
        <v/>
      </c>
      <c r="BO57" s="111" t="str">
        <f>IF(Detail!BP49="","","•")</f>
        <v>•</v>
      </c>
      <c r="BP57" s="111" t="str">
        <f>IF(Detail!BQ49="","","•")</f>
        <v/>
      </c>
      <c r="BQ57" s="113" t="str">
        <f>IF(Detail!BR49="","","•")</f>
        <v/>
      </c>
      <c r="BR57" s="110" t="str">
        <f>IF(Detail!BS49="","","•")</f>
        <v/>
      </c>
      <c r="BS57" s="111" t="str">
        <f>IF(Detail!BT49="","","•")</f>
        <v/>
      </c>
      <c r="BT57" s="111" t="str">
        <f>IF(Detail!BU49="","","•")</f>
        <v/>
      </c>
      <c r="BU57" s="111" t="str">
        <f>IF(Detail!BV49="","","•")</f>
        <v/>
      </c>
      <c r="BV57" s="111" t="str">
        <f>IF(Detail!BW49="","","•")</f>
        <v/>
      </c>
      <c r="BW57" s="111" t="str">
        <f>IF(Detail!BX49="","","•")</f>
        <v/>
      </c>
      <c r="BX57" s="113" t="str">
        <f>IF(Detail!BY49="","","•")</f>
        <v>•</v>
      </c>
      <c r="BY57" s="126" t="s">
        <v>496</v>
      </c>
      <c r="BZ57" s="111" t="str">
        <f>IF(Detail!CA49="","","•")</f>
        <v>•</v>
      </c>
      <c r="CA57" s="111" t="str">
        <f>IF(Detail!CB49="","","•")</f>
        <v>•</v>
      </c>
      <c r="CB57" s="112" t="s">
        <v>496</v>
      </c>
    </row>
    <row r="58" spans="1:80" ht="21">
      <c r="A58" s="104" t="str">
        <f>+Detail!F50</f>
        <v>SPDR MSCI World Small Cap UCITS ETF</v>
      </c>
      <c r="B58" s="104" t="str">
        <f>+Detail!B50</f>
        <v>IE00BCBJG560</v>
      </c>
      <c r="C58" s="104" t="str">
        <f>Detail!C50</f>
        <v>Equity</v>
      </c>
      <c r="D58" s="104" t="str">
        <f>+Detail!D50</f>
        <v>T+2</v>
      </c>
      <c r="E58" s="104" t="str">
        <f>+Detail!E50</f>
        <v>Global</v>
      </c>
      <c r="F58" s="110" t="str">
        <f>IF(Detail!G50="","","•")</f>
        <v>•</v>
      </c>
      <c r="G58" s="111" t="str">
        <f>IF(Detail!H50="","","•")</f>
        <v/>
      </c>
      <c r="H58" s="111" t="str">
        <f>IF(Detail!I50="","","•")</f>
        <v/>
      </c>
      <c r="I58" s="111" t="str">
        <f>IF(Detail!J50="","","•")</f>
        <v/>
      </c>
      <c r="J58" s="111" t="str">
        <f>IF(Detail!K50="","","•")</f>
        <v>•</v>
      </c>
      <c r="K58" s="111" t="str">
        <f>IF(Detail!L50="","","•")</f>
        <v/>
      </c>
      <c r="L58" s="111" t="str">
        <f>IF(Detail!M50="","","•")</f>
        <v/>
      </c>
      <c r="M58" s="111" t="str">
        <f>IF(Detail!N50="","","•")</f>
        <v/>
      </c>
      <c r="N58" s="111" t="str">
        <f>IF(Detail!O50="","","•")</f>
        <v/>
      </c>
      <c r="O58" s="111" t="str">
        <f>IF(Detail!P50="","","•")</f>
        <v/>
      </c>
      <c r="P58" s="111" t="str">
        <f>IF(Detail!Q50="","","•")</f>
        <v/>
      </c>
      <c r="Q58" s="113" t="str">
        <f>IF(Detail!R50="","","•")</f>
        <v/>
      </c>
      <c r="R58" s="110" t="str">
        <f>IF(Detail!S50="","","•")</f>
        <v/>
      </c>
      <c r="S58" s="111" t="str">
        <f>IF(Detail!T50="","","•")</f>
        <v/>
      </c>
      <c r="T58" s="111" t="str">
        <f>IF(Detail!U50="","","•")</f>
        <v>•</v>
      </c>
      <c r="U58" s="111" t="str">
        <f>IF(Detail!V50="","","•")</f>
        <v/>
      </c>
      <c r="V58" s="111" t="str">
        <f>IF(Detail!W50="","","•")</f>
        <v/>
      </c>
      <c r="W58" s="113" t="str">
        <f>IF(Detail!X50="","","•")</f>
        <v/>
      </c>
      <c r="X58" s="110" t="str">
        <f>IF(Detail!Y50="","","•")</f>
        <v/>
      </c>
      <c r="Y58" s="113" t="str">
        <f>IF(Detail!Z50="","","•")</f>
        <v/>
      </c>
      <c r="Z58" s="110" t="str">
        <f>IF(Detail!AA50="","","•")</f>
        <v/>
      </c>
      <c r="AA58" s="111" t="str">
        <f>IF(Detail!AB50="","","•")</f>
        <v/>
      </c>
      <c r="AB58" s="111" t="str">
        <f>IF(Detail!AC50="","","•")</f>
        <v/>
      </c>
      <c r="AC58" s="111" t="str">
        <f>IF(Detail!AD50="","","•")</f>
        <v>•</v>
      </c>
      <c r="AD58" s="111" t="str">
        <f>IF(Detail!AE50="","","•")</f>
        <v>•</v>
      </c>
      <c r="AE58" s="111" t="str">
        <f>IF(Detail!AF50="","","•")</f>
        <v/>
      </c>
      <c r="AF58" s="111" t="str">
        <f>IF(Detail!AG50="","","•")</f>
        <v/>
      </c>
      <c r="AG58" s="111" t="str">
        <f>IF(Detail!AH50="","","•")</f>
        <v/>
      </c>
      <c r="AH58" s="111" t="str">
        <f>IF(Detail!AI50="","","•")</f>
        <v/>
      </c>
      <c r="AI58" s="113" t="str">
        <f>IF(Detail!AJ50="","","•")</f>
        <v/>
      </c>
      <c r="AJ58" s="110" t="str">
        <f>IF(Detail!AK50="","","•")</f>
        <v/>
      </c>
      <c r="AK58" s="111" t="str">
        <f>IF(Detail!AL50="","","•")</f>
        <v/>
      </c>
      <c r="AL58" s="111" t="str">
        <f>IF(Detail!AM50="","","•")</f>
        <v/>
      </c>
      <c r="AM58" s="111" t="str">
        <f>IF(Detail!AN50="","","•")</f>
        <v/>
      </c>
      <c r="AN58" s="111" t="str">
        <f>IF(Detail!AO50="","","•")</f>
        <v/>
      </c>
      <c r="AO58" s="111" t="str">
        <f>IF(Detail!AP50="","","•")</f>
        <v>•</v>
      </c>
      <c r="AP58" s="111" t="str">
        <f>IF(Detail!AQ50="","","•")</f>
        <v/>
      </c>
      <c r="AQ58" s="111" t="str">
        <f>IF(Detail!AR50="","","•")</f>
        <v/>
      </c>
      <c r="AR58" s="113" t="str">
        <f>IF(Detail!AS50="","","•")</f>
        <v>•</v>
      </c>
      <c r="AS58" s="110" t="str">
        <f>IF(Detail!AT50="","","•")</f>
        <v/>
      </c>
      <c r="AT58" s="111" t="str">
        <f>IF(Detail!AU50="","","•")</f>
        <v/>
      </c>
      <c r="AU58" s="111" t="str">
        <f>IF(Detail!AV50="","","•")</f>
        <v/>
      </c>
      <c r="AV58" s="113" t="str">
        <f>IF(Detail!AW50="","","•")</f>
        <v/>
      </c>
      <c r="AW58" s="110" t="str">
        <f>IF(Detail!AX50="","","•")</f>
        <v/>
      </c>
      <c r="AX58" s="111" t="str">
        <f>IF(Detail!AY50="","","•")</f>
        <v>•</v>
      </c>
      <c r="AY58" s="111" t="str">
        <f>IF(Detail!AZ50="","","•")</f>
        <v/>
      </c>
      <c r="AZ58" s="111" t="str">
        <f>IF(Detail!BA50="","","•")</f>
        <v/>
      </c>
      <c r="BA58" s="111" t="str">
        <f>IF(Detail!BB50="","","•")</f>
        <v/>
      </c>
      <c r="BB58" s="111" t="str">
        <f>IF(Detail!BC50="","","•")</f>
        <v/>
      </c>
      <c r="BC58" s="113" t="str">
        <f>IF(Detail!BD50="","","•")</f>
        <v/>
      </c>
      <c r="BD58" s="118" t="str">
        <f>IF(Detail!BE50="","","•")</f>
        <v/>
      </c>
      <c r="BE58" s="111" t="str">
        <f>IF(Detail!BF50="","","•")</f>
        <v/>
      </c>
      <c r="BF58" s="123" t="str">
        <f>IF(Detail!BG50="","","•")</f>
        <v>•</v>
      </c>
      <c r="BG58" s="110" t="str">
        <f>IF(Detail!BH50="","","•")</f>
        <v>•</v>
      </c>
      <c r="BH58" s="111" t="str">
        <f>IF(Detail!BI50="","","•")</f>
        <v/>
      </c>
      <c r="BI58" s="111" t="str">
        <f>IF(Detail!BJ50="","","•")</f>
        <v/>
      </c>
      <c r="BJ58" s="113" t="str">
        <f>IF(Detail!BK50="","","•")</f>
        <v/>
      </c>
      <c r="BK58" s="110" t="str">
        <f>IF(Detail!BL50="","","•")</f>
        <v/>
      </c>
      <c r="BL58" s="111" t="str">
        <f>IF(Detail!BM50="","","•")</f>
        <v/>
      </c>
      <c r="BM58" s="111" t="str">
        <f>IF(Detail!BN50="","","•")</f>
        <v/>
      </c>
      <c r="BN58" s="111" t="str">
        <f>IF(Detail!BO50="","","•")</f>
        <v/>
      </c>
      <c r="BO58" s="111" t="str">
        <f>IF(Detail!BP50="","","•")</f>
        <v/>
      </c>
      <c r="BP58" s="111" t="str">
        <f>IF(Detail!BQ50="","","•")</f>
        <v/>
      </c>
      <c r="BQ58" s="113" t="str">
        <f>IF(Detail!BR50="","","•")</f>
        <v/>
      </c>
      <c r="BR58" s="110" t="str">
        <f>IF(Detail!BS50="","","•")</f>
        <v/>
      </c>
      <c r="BS58" s="111" t="str">
        <f>IF(Detail!BT50="","","•")</f>
        <v/>
      </c>
      <c r="BT58" s="111" t="str">
        <f>IF(Detail!BU50="","","•")</f>
        <v/>
      </c>
      <c r="BU58" s="111" t="str">
        <f>IF(Detail!BV50="","","•")</f>
        <v/>
      </c>
      <c r="BV58" s="111" t="str">
        <f>IF(Detail!BW50="","","•")</f>
        <v/>
      </c>
      <c r="BW58" s="111" t="str">
        <f>IF(Detail!BX50="","","•")</f>
        <v/>
      </c>
      <c r="BX58" s="113" t="str">
        <f>IF(Detail!BY50="","","•")</f>
        <v>•</v>
      </c>
      <c r="BY58" s="126" t="s">
        <v>496</v>
      </c>
      <c r="BZ58" s="111" t="str">
        <f>IF(Detail!CA50="","","•")</f>
        <v>•</v>
      </c>
      <c r="CA58" s="111" t="str">
        <f>IF(Detail!CB50="","","•")</f>
        <v>•</v>
      </c>
      <c r="CB58" s="112" t="s">
        <v>496</v>
      </c>
    </row>
    <row r="59" spans="1:80" ht="21">
      <c r="A59" s="104" t="str">
        <f>+Detail!F51</f>
        <v>SPDR MSCI Japan UCITS ETF</v>
      </c>
      <c r="B59" s="104" t="str">
        <f>+Detail!B51</f>
        <v>IE00BZ0G8B96</v>
      </c>
      <c r="C59" s="104" t="str">
        <f>Detail!C51</f>
        <v>Equity</v>
      </c>
      <c r="D59" s="104" t="str">
        <f>+Detail!D51</f>
        <v>T+2</v>
      </c>
      <c r="E59" s="104" t="str">
        <f>+Detail!E51</f>
        <v>Asia</v>
      </c>
      <c r="F59" s="110" t="str">
        <f>IF(Detail!G51="","","•")</f>
        <v>•</v>
      </c>
      <c r="G59" s="111" t="str">
        <f>IF(Detail!H51="","","•")</f>
        <v>•</v>
      </c>
      <c r="H59" s="111" t="str">
        <f>IF(Detail!I51="","","•")</f>
        <v>•</v>
      </c>
      <c r="I59" s="111" t="str">
        <f>IF(Detail!J51="","","•")</f>
        <v>•</v>
      </c>
      <c r="J59" s="111" t="str">
        <f>IF(Detail!K51="","","•")</f>
        <v/>
      </c>
      <c r="K59" s="111" t="str">
        <f>IF(Detail!L51="","","•")</f>
        <v/>
      </c>
      <c r="L59" s="111" t="str">
        <f>IF(Detail!M51="","","•")</f>
        <v/>
      </c>
      <c r="M59" s="111" t="str">
        <f>IF(Detail!N51="","","•")</f>
        <v/>
      </c>
      <c r="N59" s="111" t="str">
        <f>IF(Detail!O51="","","•")</f>
        <v/>
      </c>
      <c r="O59" s="111" t="str">
        <f>IF(Detail!P51="","","•")</f>
        <v/>
      </c>
      <c r="P59" s="111" t="str">
        <f>IF(Detail!Q51="","","•")</f>
        <v/>
      </c>
      <c r="Q59" s="113" t="str">
        <f>IF(Detail!R51="","","•")</f>
        <v/>
      </c>
      <c r="R59" s="110" t="str">
        <f>IF(Detail!S51="","","•")</f>
        <v/>
      </c>
      <c r="S59" s="111" t="str">
        <f>IF(Detail!T51="","","•")</f>
        <v>•</v>
      </c>
      <c r="T59" s="111" t="str">
        <f>IF(Detail!U51="","","•")</f>
        <v/>
      </c>
      <c r="U59" s="111" t="str">
        <f>IF(Detail!V51="","","•")</f>
        <v>•</v>
      </c>
      <c r="V59" s="111" t="str">
        <f>IF(Detail!W51="","","•")</f>
        <v/>
      </c>
      <c r="W59" s="113" t="str">
        <f>IF(Detail!X51="","","•")</f>
        <v/>
      </c>
      <c r="X59" s="110" t="str">
        <f>IF(Detail!Y51="","","•")</f>
        <v/>
      </c>
      <c r="Y59" s="113" t="str">
        <f>IF(Detail!Z51="","","•")</f>
        <v>•</v>
      </c>
      <c r="Z59" s="110" t="str">
        <f>IF(Detail!AA51="","","•")</f>
        <v/>
      </c>
      <c r="AA59" s="111" t="str">
        <f>IF(Detail!AB51="","","•")</f>
        <v/>
      </c>
      <c r="AB59" s="111" t="str">
        <f>IF(Detail!AC51="","","•")</f>
        <v/>
      </c>
      <c r="AC59" s="111" t="str">
        <f>IF(Detail!AD51="","","•")</f>
        <v>•</v>
      </c>
      <c r="AD59" s="111" t="str">
        <f>IF(Detail!AE51="","","•")</f>
        <v>•</v>
      </c>
      <c r="AE59" s="111" t="str">
        <f>IF(Detail!AF51="","","•")</f>
        <v/>
      </c>
      <c r="AF59" s="111" t="str">
        <f>IF(Detail!AG51="","","•")</f>
        <v/>
      </c>
      <c r="AG59" s="111" t="str">
        <f>IF(Detail!AH51="","","•")</f>
        <v/>
      </c>
      <c r="AH59" s="111" t="str">
        <f>IF(Detail!AI51="","","•")</f>
        <v>•</v>
      </c>
      <c r="AI59" s="113" t="str">
        <f>IF(Detail!AJ51="","","•")</f>
        <v/>
      </c>
      <c r="AJ59" s="110" t="str">
        <f>IF(Detail!AK51="","","•")</f>
        <v/>
      </c>
      <c r="AK59" s="111" t="str">
        <f>IF(Detail!AL51="","","•")</f>
        <v>•</v>
      </c>
      <c r="AL59" s="111" t="str">
        <f>IF(Detail!AM51="","","•")</f>
        <v>•</v>
      </c>
      <c r="AM59" s="111" t="str">
        <f>IF(Detail!AN51="","","•")</f>
        <v>•</v>
      </c>
      <c r="AN59" s="111" t="str">
        <f>IF(Detail!AO51="","","•")</f>
        <v/>
      </c>
      <c r="AO59" s="111" t="str">
        <f>IF(Detail!AP51="","","•")</f>
        <v>•</v>
      </c>
      <c r="AP59" s="111" t="str">
        <f>IF(Detail!AQ51="","","•")</f>
        <v/>
      </c>
      <c r="AQ59" s="111" t="str">
        <f>IF(Detail!AR51="","","•")</f>
        <v/>
      </c>
      <c r="AR59" s="113" t="str">
        <f>IF(Detail!AS51="","","•")</f>
        <v>•</v>
      </c>
      <c r="AS59" s="110" t="str">
        <f>IF(Detail!AT51="","","•")</f>
        <v/>
      </c>
      <c r="AT59" s="111" t="str">
        <f>IF(Detail!AU51="","","•")</f>
        <v/>
      </c>
      <c r="AU59" s="111" t="str">
        <f>IF(Detail!AV51="","","•")</f>
        <v/>
      </c>
      <c r="AV59" s="113" t="str">
        <f>IF(Detail!AW51="","","•")</f>
        <v/>
      </c>
      <c r="AW59" s="110" t="str">
        <f>IF(Detail!AX51="","","•")</f>
        <v/>
      </c>
      <c r="AX59" s="111" t="str">
        <f>IF(Detail!AY51="","","•")</f>
        <v/>
      </c>
      <c r="AY59" s="111" t="str">
        <f>IF(Detail!AZ51="","","•")</f>
        <v/>
      </c>
      <c r="AZ59" s="111" t="str">
        <f>IF(Detail!BA51="","","•")</f>
        <v>•</v>
      </c>
      <c r="BA59" s="111" t="str">
        <f>IF(Detail!BB51="","","•")</f>
        <v>•</v>
      </c>
      <c r="BB59" s="111" t="str">
        <f>IF(Detail!BC51="","","•")</f>
        <v/>
      </c>
      <c r="BC59" s="113" t="str">
        <f>IF(Detail!BD51="","","•")</f>
        <v/>
      </c>
      <c r="BD59" s="118" t="str">
        <f>IF(Detail!BE51="","","•")</f>
        <v/>
      </c>
      <c r="BE59" s="111" t="str">
        <f>IF(Detail!BF51="","","•")</f>
        <v>•</v>
      </c>
      <c r="BF59" s="123" t="str">
        <f>IF(Detail!BG51="","","•")</f>
        <v>•</v>
      </c>
      <c r="BG59" s="110" t="str">
        <f>IF(Detail!BH51="","","•")</f>
        <v/>
      </c>
      <c r="BH59" s="111" t="str">
        <f>IF(Detail!BI51="","","•")</f>
        <v/>
      </c>
      <c r="BI59" s="111" t="str">
        <f>IF(Detail!BJ51="","","•")</f>
        <v>•</v>
      </c>
      <c r="BJ59" s="113" t="str">
        <f>IF(Detail!BK51="","","•")</f>
        <v>•</v>
      </c>
      <c r="BK59" s="110" t="str">
        <f>IF(Detail!BL51="","","•")</f>
        <v/>
      </c>
      <c r="BL59" s="111" t="str">
        <f>IF(Detail!BM51="","","•")</f>
        <v/>
      </c>
      <c r="BM59" s="111" t="str">
        <f>IF(Detail!BN51="","","•")</f>
        <v/>
      </c>
      <c r="BN59" s="111" t="str">
        <f>IF(Detail!BO51="","","•")</f>
        <v/>
      </c>
      <c r="BO59" s="111" t="str">
        <f>IF(Detail!BP51="","","•")</f>
        <v/>
      </c>
      <c r="BP59" s="111" t="str">
        <f>IF(Detail!BQ51="","","•")</f>
        <v/>
      </c>
      <c r="BQ59" s="113" t="str">
        <f>IF(Detail!BR51="","","•")</f>
        <v/>
      </c>
      <c r="BR59" s="110" t="str">
        <f>IF(Detail!BS51="","","•")</f>
        <v/>
      </c>
      <c r="BS59" s="111" t="str">
        <f>IF(Detail!BT51="","","•")</f>
        <v>•</v>
      </c>
      <c r="BT59" s="111" t="str">
        <f>IF(Detail!BU51="","","•")</f>
        <v/>
      </c>
      <c r="BU59" s="111" t="str">
        <f>IF(Detail!BV51="","","•")</f>
        <v/>
      </c>
      <c r="BV59" s="111" t="str">
        <f>IF(Detail!BW51="","","•")</f>
        <v/>
      </c>
      <c r="BW59" s="111" t="str">
        <f>IF(Detail!BX51="","","•")</f>
        <v>•</v>
      </c>
      <c r="BX59" s="113" t="str">
        <f>IF(Detail!BY51="","","•")</f>
        <v/>
      </c>
      <c r="BY59" s="126" t="s">
        <v>496</v>
      </c>
      <c r="BZ59" s="111" t="str">
        <f>IF(Detail!CA51="","","•")</f>
        <v>•</v>
      </c>
      <c r="CA59" s="111" t="str">
        <f>IF(Detail!CB51="","","•")</f>
        <v>•</v>
      </c>
      <c r="CB59" s="113" t="str">
        <f>IF(Detail!CC51="","","•")</f>
        <v>•</v>
      </c>
    </row>
    <row r="60" spans="1:80" ht="21">
      <c r="A60" s="104" t="str">
        <f>+Detail!F52</f>
        <v>SPDR MSCI World Consumer Discretionary UCITS ETF</v>
      </c>
      <c r="B60" s="104" t="str">
        <f>+Detail!B52</f>
        <v>IE00BYTRR640</v>
      </c>
      <c r="C60" s="104" t="str">
        <f>Detail!C52</f>
        <v>Equity</v>
      </c>
      <c r="D60" s="104" t="str">
        <f>+Detail!D52</f>
        <v>T+2</v>
      </c>
      <c r="E60" s="104" t="str">
        <f>+Detail!E52</f>
        <v>Global</v>
      </c>
      <c r="F60" s="110" t="str">
        <f>IF(Detail!G52="","","•")</f>
        <v>•</v>
      </c>
      <c r="G60" s="111" t="str">
        <f>IF(Detail!H52="","","•")</f>
        <v/>
      </c>
      <c r="H60" s="111" t="str">
        <f>IF(Detail!I52="","","•")</f>
        <v/>
      </c>
      <c r="I60" s="111" t="str">
        <f>IF(Detail!J52="","","•")</f>
        <v/>
      </c>
      <c r="J60" s="111" t="str">
        <f>IF(Detail!K52="","","•")</f>
        <v>•</v>
      </c>
      <c r="K60" s="111" t="str">
        <f>IF(Detail!L52="","","•")</f>
        <v/>
      </c>
      <c r="L60" s="111" t="str">
        <f>IF(Detail!M52="","","•")</f>
        <v/>
      </c>
      <c r="M60" s="111" t="str">
        <f>IF(Detail!N52="","","•")</f>
        <v/>
      </c>
      <c r="N60" s="111" t="str">
        <f>IF(Detail!O52="","","•")</f>
        <v/>
      </c>
      <c r="O60" s="111" t="str">
        <f>IF(Detail!P52="","","•")</f>
        <v/>
      </c>
      <c r="P60" s="111" t="str">
        <f>IF(Detail!Q52="","","•")</f>
        <v/>
      </c>
      <c r="Q60" s="113" t="str">
        <f>IF(Detail!R52="","","•")</f>
        <v/>
      </c>
      <c r="R60" s="110" t="str">
        <f>IF(Detail!S52="","","•")</f>
        <v/>
      </c>
      <c r="S60" s="111" t="str">
        <f>IF(Detail!T52="","","•")</f>
        <v/>
      </c>
      <c r="T60" s="111" t="str">
        <f>IF(Detail!U52="","","•")</f>
        <v>•</v>
      </c>
      <c r="U60" s="111" t="str">
        <f>IF(Detail!V52="","","•")</f>
        <v/>
      </c>
      <c r="V60" s="111" t="str">
        <f>IF(Detail!W52="","","•")</f>
        <v/>
      </c>
      <c r="W60" s="113" t="str">
        <f>IF(Detail!X52="","","•")</f>
        <v/>
      </c>
      <c r="X60" s="110" t="str">
        <f>IF(Detail!Y52="","","•")</f>
        <v/>
      </c>
      <c r="Y60" s="113" t="str">
        <f>IF(Detail!Z52="","","•")</f>
        <v/>
      </c>
      <c r="Z60" s="110" t="str">
        <f>IF(Detail!AA52="","","•")</f>
        <v/>
      </c>
      <c r="AA60" s="111" t="str">
        <f>IF(Detail!AB52="","","•")</f>
        <v/>
      </c>
      <c r="AB60" s="111" t="str">
        <f>IF(Detail!AC52="","","•")</f>
        <v/>
      </c>
      <c r="AC60" s="111" t="str">
        <f>IF(Detail!AD52="","","•")</f>
        <v>•</v>
      </c>
      <c r="AD60" s="111" t="str">
        <f>IF(Detail!AE52="","","•")</f>
        <v>•</v>
      </c>
      <c r="AE60" s="111" t="str">
        <f>IF(Detail!AF52="","","•")</f>
        <v/>
      </c>
      <c r="AF60" s="111" t="str">
        <f>IF(Detail!AG52="","","•")</f>
        <v/>
      </c>
      <c r="AG60" s="111" t="str">
        <f>IF(Detail!AH52="","","•")</f>
        <v/>
      </c>
      <c r="AH60" s="111" t="str">
        <f>IF(Detail!AI52="","","•")</f>
        <v/>
      </c>
      <c r="AI60" s="113" t="str">
        <f>IF(Detail!AJ52="","","•")</f>
        <v/>
      </c>
      <c r="AJ60" s="110" t="str">
        <f>IF(Detail!AK52="","","•")</f>
        <v/>
      </c>
      <c r="AK60" s="111" t="str">
        <f>IF(Detail!AL52="","","•")</f>
        <v/>
      </c>
      <c r="AL60" s="111" t="str">
        <f>IF(Detail!AM52="","","•")</f>
        <v/>
      </c>
      <c r="AM60" s="111" t="str">
        <f>IF(Detail!AN52="","","•")</f>
        <v/>
      </c>
      <c r="AN60" s="111" t="str">
        <f>IF(Detail!AO52="","","•")</f>
        <v/>
      </c>
      <c r="AO60" s="111" t="str">
        <f>IF(Detail!AP52="","","•")</f>
        <v>•</v>
      </c>
      <c r="AP60" s="111" t="str">
        <f>IF(Detail!AQ52="","","•")</f>
        <v/>
      </c>
      <c r="AQ60" s="111" t="str">
        <f>IF(Detail!AR52="","","•")</f>
        <v/>
      </c>
      <c r="AR60" s="113" t="str">
        <f>IF(Detail!AS52="","","•")</f>
        <v>•</v>
      </c>
      <c r="AS60" s="110" t="str">
        <f>IF(Detail!AT52="","","•")</f>
        <v/>
      </c>
      <c r="AT60" s="111" t="str">
        <f>IF(Detail!AU52="","","•")</f>
        <v/>
      </c>
      <c r="AU60" s="111" t="str">
        <f>IF(Detail!AV52="","","•")</f>
        <v/>
      </c>
      <c r="AV60" s="113" t="str">
        <f>IF(Detail!AW52="","","•")</f>
        <v/>
      </c>
      <c r="AW60" s="110" t="str">
        <f>IF(Detail!AX52="","","•")</f>
        <v/>
      </c>
      <c r="AX60" s="111" t="str">
        <f>IF(Detail!AY52="","","•")</f>
        <v>•</v>
      </c>
      <c r="AY60" s="111" t="str">
        <f>IF(Detail!AZ52="","","•")</f>
        <v/>
      </c>
      <c r="AZ60" s="111" t="str">
        <f>IF(Detail!BA52="","","•")</f>
        <v/>
      </c>
      <c r="BA60" s="111" t="str">
        <f>IF(Detail!BB52="","","•")</f>
        <v/>
      </c>
      <c r="BB60" s="111" t="str">
        <f>IF(Detail!BC52="","","•")</f>
        <v/>
      </c>
      <c r="BC60" s="113" t="str">
        <f>IF(Detail!BD52="","","•")</f>
        <v/>
      </c>
      <c r="BD60" s="118" t="str">
        <f>IF(Detail!BE52="","","•")</f>
        <v/>
      </c>
      <c r="BE60" s="111" t="str">
        <f>IF(Detail!BF52="","","•")</f>
        <v/>
      </c>
      <c r="BF60" s="123" t="str">
        <f>IF(Detail!BG52="","","•")</f>
        <v>•</v>
      </c>
      <c r="BG60" s="110" t="str">
        <f>IF(Detail!BH52="","","•")</f>
        <v>•</v>
      </c>
      <c r="BH60" s="111" t="str">
        <f>IF(Detail!BI52="","","•")</f>
        <v/>
      </c>
      <c r="BI60" s="111" t="str">
        <f>IF(Detail!BJ52="","","•")</f>
        <v/>
      </c>
      <c r="BJ60" s="113" t="str">
        <f>IF(Detail!BK52="","","•")</f>
        <v/>
      </c>
      <c r="BK60" s="110" t="str">
        <f>IF(Detail!BL52="","","•")</f>
        <v/>
      </c>
      <c r="BL60" s="111" t="str">
        <f>IF(Detail!BM52="","","•")</f>
        <v/>
      </c>
      <c r="BM60" s="111" t="str">
        <f>IF(Detail!BN52="","","•")</f>
        <v/>
      </c>
      <c r="BN60" s="111" t="str">
        <f>IF(Detail!BO52="","","•")</f>
        <v/>
      </c>
      <c r="BO60" s="111" t="str">
        <f>IF(Detail!BP52="","","•")</f>
        <v/>
      </c>
      <c r="BP60" s="111" t="str">
        <f>IF(Detail!BQ52="","","•")</f>
        <v/>
      </c>
      <c r="BQ60" s="113" t="str">
        <f>IF(Detail!BR52="","","•")</f>
        <v/>
      </c>
      <c r="BR60" s="110" t="str">
        <f>IF(Detail!BS52="","","•")</f>
        <v/>
      </c>
      <c r="BS60" s="111" t="str">
        <f>IF(Detail!BT52="","","•")</f>
        <v/>
      </c>
      <c r="BT60" s="111" t="str">
        <f>IF(Detail!BU52="","","•")</f>
        <v/>
      </c>
      <c r="BU60" s="111" t="str">
        <f>IF(Detail!BV52="","","•")</f>
        <v/>
      </c>
      <c r="BV60" s="111" t="str">
        <f>IF(Detail!BW52="","","•")</f>
        <v/>
      </c>
      <c r="BW60" s="111" t="str">
        <f>IF(Detail!BX52="","","•")</f>
        <v/>
      </c>
      <c r="BX60" s="113" t="str">
        <f>IF(Detail!BY52="","","•")</f>
        <v>•</v>
      </c>
      <c r="BY60" s="126" t="s">
        <v>496</v>
      </c>
      <c r="BZ60" s="111" t="str">
        <f>IF(Detail!CA52="","","•")</f>
        <v>•</v>
      </c>
      <c r="CA60" s="111" t="str">
        <f>IF(Detail!CB52="","","•")</f>
        <v>•</v>
      </c>
      <c r="CB60" s="113" t="str">
        <f>IF(Detail!CC52="","","•")</f>
        <v>•</v>
      </c>
    </row>
    <row r="61" spans="1:80" ht="21">
      <c r="A61" s="104" t="str">
        <f>+Detail!F53</f>
        <v>SPDR MSCI World Consumer Staples UCITS ETF</v>
      </c>
      <c r="B61" s="104" t="str">
        <f>+Detail!B53</f>
        <v>IE00BYTRR756</v>
      </c>
      <c r="C61" s="104" t="str">
        <f>Detail!C53</f>
        <v>Equity</v>
      </c>
      <c r="D61" s="104" t="str">
        <f>+Detail!D53</f>
        <v>T+2</v>
      </c>
      <c r="E61" s="104" t="str">
        <f>+Detail!E53</f>
        <v>Global</v>
      </c>
      <c r="F61" s="110" t="str">
        <f>IF(Detail!G53="","","•")</f>
        <v>•</v>
      </c>
      <c r="G61" s="111" t="str">
        <f>IF(Detail!H53="","","•")</f>
        <v/>
      </c>
      <c r="H61" s="111" t="str">
        <f>IF(Detail!I53="","","•")</f>
        <v/>
      </c>
      <c r="I61" s="111" t="str">
        <f>IF(Detail!J53="","","•")</f>
        <v/>
      </c>
      <c r="J61" s="111" t="str">
        <f>IF(Detail!K53="","","•")</f>
        <v>•</v>
      </c>
      <c r="K61" s="111" t="str">
        <f>IF(Detail!L53="","","•")</f>
        <v/>
      </c>
      <c r="L61" s="111" t="str">
        <f>IF(Detail!M53="","","•")</f>
        <v/>
      </c>
      <c r="M61" s="111" t="str">
        <f>IF(Detail!N53="","","•")</f>
        <v/>
      </c>
      <c r="N61" s="111" t="str">
        <f>IF(Detail!O53="","","•")</f>
        <v/>
      </c>
      <c r="O61" s="111" t="str">
        <f>IF(Detail!P53="","","•")</f>
        <v/>
      </c>
      <c r="P61" s="111" t="str">
        <f>IF(Detail!Q53="","","•")</f>
        <v/>
      </c>
      <c r="Q61" s="113" t="str">
        <f>IF(Detail!R53="","","•")</f>
        <v/>
      </c>
      <c r="R61" s="110" t="str">
        <f>IF(Detail!S53="","","•")</f>
        <v/>
      </c>
      <c r="S61" s="111" t="str">
        <f>IF(Detail!T53="","","•")</f>
        <v/>
      </c>
      <c r="T61" s="111" t="str">
        <f>IF(Detail!U53="","","•")</f>
        <v>•</v>
      </c>
      <c r="U61" s="111" t="str">
        <f>IF(Detail!V53="","","•")</f>
        <v/>
      </c>
      <c r="V61" s="111" t="str">
        <f>IF(Detail!W53="","","•")</f>
        <v/>
      </c>
      <c r="W61" s="113" t="str">
        <f>IF(Detail!X53="","","•")</f>
        <v/>
      </c>
      <c r="X61" s="110" t="str">
        <f>IF(Detail!Y53="","","•")</f>
        <v/>
      </c>
      <c r="Y61" s="113" t="str">
        <f>IF(Detail!Z53="","","•")</f>
        <v/>
      </c>
      <c r="Z61" s="110" t="str">
        <f>IF(Detail!AA53="","","•")</f>
        <v/>
      </c>
      <c r="AA61" s="111" t="str">
        <f>IF(Detail!AB53="","","•")</f>
        <v/>
      </c>
      <c r="AB61" s="111" t="str">
        <f>IF(Detail!AC53="","","•")</f>
        <v/>
      </c>
      <c r="AC61" s="111" t="str">
        <f>IF(Detail!AD53="","","•")</f>
        <v>•</v>
      </c>
      <c r="AD61" s="111" t="str">
        <f>IF(Detail!AE53="","","•")</f>
        <v>•</v>
      </c>
      <c r="AE61" s="111" t="str">
        <f>IF(Detail!AF53="","","•")</f>
        <v/>
      </c>
      <c r="AF61" s="111" t="str">
        <f>IF(Detail!AG53="","","•")</f>
        <v/>
      </c>
      <c r="AG61" s="111" t="str">
        <f>IF(Detail!AH53="","","•")</f>
        <v/>
      </c>
      <c r="AH61" s="111" t="str">
        <f>IF(Detail!AI53="","","•")</f>
        <v/>
      </c>
      <c r="AI61" s="113" t="str">
        <f>IF(Detail!AJ53="","","•")</f>
        <v/>
      </c>
      <c r="AJ61" s="110" t="str">
        <f>IF(Detail!AK53="","","•")</f>
        <v>•</v>
      </c>
      <c r="AK61" s="111" t="str">
        <f>IF(Detail!AL53="","","•")</f>
        <v/>
      </c>
      <c r="AL61" s="111" t="str">
        <f>IF(Detail!AM53="","","•")</f>
        <v/>
      </c>
      <c r="AM61" s="111" t="str">
        <f>IF(Detail!AN53="","","•")</f>
        <v/>
      </c>
      <c r="AN61" s="111" t="str">
        <f>IF(Detail!AO53="","","•")</f>
        <v/>
      </c>
      <c r="AO61" s="111" t="str">
        <f>IF(Detail!AP53="","","•")</f>
        <v>•</v>
      </c>
      <c r="AP61" s="111" t="str">
        <f>IF(Detail!AQ53="","","•")</f>
        <v/>
      </c>
      <c r="AQ61" s="111" t="str">
        <f>IF(Detail!AR53="","","•")</f>
        <v/>
      </c>
      <c r="AR61" s="113" t="str">
        <f>IF(Detail!AS53="","","•")</f>
        <v>•</v>
      </c>
      <c r="AS61" s="110" t="str">
        <f>IF(Detail!AT53="","","•")</f>
        <v/>
      </c>
      <c r="AT61" s="111" t="str">
        <f>IF(Detail!AU53="","","•")</f>
        <v/>
      </c>
      <c r="AU61" s="111" t="str">
        <f>IF(Detail!AV53="","","•")</f>
        <v/>
      </c>
      <c r="AV61" s="113" t="str">
        <f>IF(Detail!AW53="","","•")</f>
        <v/>
      </c>
      <c r="AW61" s="110" t="str">
        <f>IF(Detail!AX53="","","•")</f>
        <v/>
      </c>
      <c r="AX61" s="111" t="str">
        <f>IF(Detail!AY53="","","•")</f>
        <v>•</v>
      </c>
      <c r="AY61" s="111" t="str">
        <f>IF(Detail!AZ53="","","•")</f>
        <v/>
      </c>
      <c r="AZ61" s="111" t="str">
        <f>IF(Detail!BA53="","","•")</f>
        <v/>
      </c>
      <c r="BA61" s="111" t="str">
        <f>IF(Detail!BB53="","","•")</f>
        <v/>
      </c>
      <c r="BB61" s="111" t="str">
        <f>IF(Detail!BC53="","","•")</f>
        <v/>
      </c>
      <c r="BC61" s="113" t="str">
        <f>IF(Detail!BD53="","","•")</f>
        <v/>
      </c>
      <c r="BD61" s="118" t="str">
        <f>IF(Detail!BE53="","","•")</f>
        <v/>
      </c>
      <c r="BE61" s="111" t="str">
        <f>IF(Detail!BF53="","","•")</f>
        <v/>
      </c>
      <c r="BF61" s="123" t="str">
        <f>IF(Detail!BG53="","","•")</f>
        <v>•</v>
      </c>
      <c r="BG61" s="110" t="str">
        <f>IF(Detail!BH53="","","•")</f>
        <v>•</v>
      </c>
      <c r="BH61" s="111" t="str">
        <f>IF(Detail!BI53="","","•")</f>
        <v/>
      </c>
      <c r="BI61" s="111" t="str">
        <f>IF(Detail!BJ53="","","•")</f>
        <v/>
      </c>
      <c r="BJ61" s="113" t="str">
        <f>IF(Detail!BK53="","","•")</f>
        <v/>
      </c>
      <c r="BK61" s="110" t="str">
        <f>IF(Detail!BL53="","","•")</f>
        <v/>
      </c>
      <c r="BL61" s="111" t="str">
        <f>IF(Detail!BM53="","","•")</f>
        <v/>
      </c>
      <c r="BM61" s="111" t="str">
        <f>IF(Detail!BN53="","","•")</f>
        <v/>
      </c>
      <c r="BN61" s="111" t="str">
        <f>IF(Detail!BO53="","","•")</f>
        <v/>
      </c>
      <c r="BO61" s="111" t="str">
        <f>IF(Detail!BP53="","","•")</f>
        <v/>
      </c>
      <c r="BP61" s="111" t="str">
        <f>IF(Detail!BQ53="","","•")</f>
        <v/>
      </c>
      <c r="BQ61" s="113" t="str">
        <f>IF(Detail!BR53="","","•")</f>
        <v/>
      </c>
      <c r="BR61" s="110" t="str">
        <f>IF(Detail!BS53="","","•")</f>
        <v/>
      </c>
      <c r="BS61" s="111" t="str">
        <f>IF(Detail!BT53="","","•")</f>
        <v/>
      </c>
      <c r="BT61" s="111" t="str">
        <f>IF(Detail!BU53="","","•")</f>
        <v/>
      </c>
      <c r="BU61" s="111" t="str">
        <f>IF(Detail!BV53="","","•")</f>
        <v/>
      </c>
      <c r="BV61" s="111" t="str">
        <f>IF(Detail!BW53="","","•")</f>
        <v/>
      </c>
      <c r="BW61" s="111" t="str">
        <f>IF(Detail!BX53="","","•")</f>
        <v/>
      </c>
      <c r="BX61" s="113" t="str">
        <f>IF(Detail!BY53="","","•")</f>
        <v>•</v>
      </c>
      <c r="BY61" s="126" t="s">
        <v>496</v>
      </c>
      <c r="BZ61" s="111" t="str">
        <f>IF(Detail!CA53="","","•")</f>
        <v>•</v>
      </c>
      <c r="CA61" s="111" t="str">
        <f>IF(Detail!CB53="","","•")</f>
        <v>•</v>
      </c>
      <c r="CB61" s="112" t="s">
        <v>496</v>
      </c>
    </row>
    <row r="62" spans="1:80" ht="21">
      <c r="A62" s="104" t="str">
        <f>+Detail!F54</f>
        <v>SPDR MSCI World Energy UCITS ETF</v>
      </c>
      <c r="B62" s="104" t="str">
        <f>+Detail!B54</f>
        <v>IE00BYTRR863</v>
      </c>
      <c r="C62" s="104" t="str">
        <f>Detail!C54</f>
        <v>Equity</v>
      </c>
      <c r="D62" s="104" t="str">
        <f>+Detail!D54</f>
        <v>T+2</v>
      </c>
      <c r="E62" s="104" t="str">
        <f>+Detail!E54</f>
        <v>Global</v>
      </c>
      <c r="F62" s="110" t="str">
        <f>IF(Detail!G54="","","•")</f>
        <v>•</v>
      </c>
      <c r="G62" s="111" t="str">
        <f>IF(Detail!H54="","","•")</f>
        <v/>
      </c>
      <c r="H62" s="111" t="str">
        <f>IF(Detail!I54="","","•")</f>
        <v/>
      </c>
      <c r="I62" s="111" t="str">
        <f>IF(Detail!J54="","","•")</f>
        <v/>
      </c>
      <c r="J62" s="111" t="str">
        <f>IF(Detail!K54="","","•")</f>
        <v>•</v>
      </c>
      <c r="K62" s="111" t="str">
        <f>IF(Detail!L54="","","•")</f>
        <v/>
      </c>
      <c r="L62" s="111" t="str">
        <f>IF(Detail!M54="","","•")</f>
        <v/>
      </c>
      <c r="M62" s="111" t="str">
        <f>IF(Detail!N54="","","•")</f>
        <v/>
      </c>
      <c r="N62" s="111" t="str">
        <f>IF(Detail!O54="","","•")</f>
        <v/>
      </c>
      <c r="O62" s="111" t="str">
        <f>IF(Detail!P54="","","•")</f>
        <v/>
      </c>
      <c r="P62" s="111" t="str">
        <f>IF(Detail!Q54="","","•")</f>
        <v/>
      </c>
      <c r="Q62" s="113" t="str">
        <f>IF(Detail!R54="","","•")</f>
        <v/>
      </c>
      <c r="R62" s="110" t="str">
        <f>IF(Detail!S54="","","•")</f>
        <v/>
      </c>
      <c r="S62" s="111" t="str">
        <f>IF(Detail!T54="","","•")</f>
        <v/>
      </c>
      <c r="T62" s="111" t="str">
        <f>IF(Detail!U54="","","•")</f>
        <v>•</v>
      </c>
      <c r="U62" s="111" t="str">
        <f>IF(Detail!V54="","","•")</f>
        <v/>
      </c>
      <c r="V62" s="111" t="str">
        <f>IF(Detail!W54="","","•")</f>
        <v/>
      </c>
      <c r="W62" s="113" t="str">
        <f>IF(Detail!X54="","","•")</f>
        <v/>
      </c>
      <c r="X62" s="110" t="str">
        <f>IF(Detail!Y54="","","•")</f>
        <v/>
      </c>
      <c r="Y62" s="113" t="str">
        <f>IF(Detail!Z54="","","•")</f>
        <v/>
      </c>
      <c r="Z62" s="110" t="str">
        <f>IF(Detail!AA54="","","•")</f>
        <v/>
      </c>
      <c r="AA62" s="111" t="str">
        <f>IF(Detail!AB54="","","•")</f>
        <v/>
      </c>
      <c r="AB62" s="111" t="str">
        <f>IF(Detail!AC54="","","•")</f>
        <v/>
      </c>
      <c r="AC62" s="111" t="str">
        <f>IF(Detail!AD54="","","•")</f>
        <v>•</v>
      </c>
      <c r="AD62" s="111" t="str">
        <f>IF(Detail!AE54="","","•")</f>
        <v>•</v>
      </c>
      <c r="AE62" s="111" t="str">
        <f>IF(Detail!AF54="","","•")</f>
        <v/>
      </c>
      <c r="AF62" s="111" t="str">
        <f>IF(Detail!AG54="","","•")</f>
        <v/>
      </c>
      <c r="AG62" s="111" t="str">
        <f>IF(Detail!AH54="","","•")</f>
        <v/>
      </c>
      <c r="AH62" s="111" t="str">
        <f>IF(Detail!AI54="","","•")</f>
        <v/>
      </c>
      <c r="AI62" s="113" t="str">
        <f>IF(Detail!AJ54="","","•")</f>
        <v/>
      </c>
      <c r="AJ62" s="110" t="str">
        <f>IF(Detail!AK54="","","•")</f>
        <v/>
      </c>
      <c r="AK62" s="111" t="str">
        <f>IF(Detail!AL54="","","•")</f>
        <v/>
      </c>
      <c r="AL62" s="111" t="str">
        <f>IF(Detail!AM54="","","•")</f>
        <v/>
      </c>
      <c r="AM62" s="111" t="str">
        <f>IF(Detail!AN54="","","•")</f>
        <v/>
      </c>
      <c r="AN62" s="111" t="str">
        <f>IF(Detail!AO54="","","•")</f>
        <v/>
      </c>
      <c r="AO62" s="111" t="str">
        <f>IF(Detail!AP54="","","•")</f>
        <v>•</v>
      </c>
      <c r="AP62" s="111" t="str">
        <f>IF(Detail!AQ54="","","•")</f>
        <v/>
      </c>
      <c r="AQ62" s="111" t="str">
        <f>IF(Detail!AR54="","","•")</f>
        <v/>
      </c>
      <c r="AR62" s="113" t="str">
        <f>IF(Detail!AS54="","","•")</f>
        <v>•</v>
      </c>
      <c r="AS62" s="110" t="str">
        <f>IF(Detail!AT54="","","•")</f>
        <v/>
      </c>
      <c r="AT62" s="111" t="str">
        <f>IF(Detail!AU54="","","•")</f>
        <v/>
      </c>
      <c r="AU62" s="111" t="str">
        <f>IF(Detail!AV54="","","•")</f>
        <v/>
      </c>
      <c r="AV62" s="113" t="str">
        <f>IF(Detail!AW54="","","•")</f>
        <v/>
      </c>
      <c r="AW62" s="110" t="str">
        <f>IF(Detail!AX54="","","•")</f>
        <v/>
      </c>
      <c r="AX62" s="111" t="str">
        <f>IF(Detail!AY54="","","•")</f>
        <v>•</v>
      </c>
      <c r="AY62" s="111" t="str">
        <f>IF(Detail!AZ54="","","•")</f>
        <v/>
      </c>
      <c r="AZ62" s="111" t="str">
        <f>IF(Detail!BA54="","","•")</f>
        <v/>
      </c>
      <c r="BA62" s="111" t="str">
        <f>IF(Detail!BB54="","","•")</f>
        <v/>
      </c>
      <c r="BB62" s="111" t="str">
        <f>IF(Detail!BC54="","","•")</f>
        <v/>
      </c>
      <c r="BC62" s="113" t="str">
        <f>IF(Detail!BD54="","","•")</f>
        <v/>
      </c>
      <c r="BD62" s="118" t="str">
        <f>IF(Detail!BE54="","","•")</f>
        <v/>
      </c>
      <c r="BE62" s="111" t="str">
        <f>IF(Detail!BF54="","","•")</f>
        <v/>
      </c>
      <c r="BF62" s="123" t="str">
        <f>IF(Detail!BG54="","","•")</f>
        <v>•</v>
      </c>
      <c r="BG62" s="110" t="str">
        <f>IF(Detail!BH54="","","•")</f>
        <v>•</v>
      </c>
      <c r="BH62" s="111" t="str">
        <f>IF(Detail!BI54="","","•")</f>
        <v/>
      </c>
      <c r="BI62" s="111" t="str">
        <f>IF(Detail!BJ54="","","•")</f>
        <v/>
      </c>
      <c r="BJ62" s="113" t="str">
        <f>IF(Detail!BK54="","","•")</f>
        <v/>
      </c>
      <c r="BK62" s="110" t="str">
        <f>IF(Detail!BL54="","","•")</f>
        <v/>
      </c>
      <c r="BL62" s="111" t="str">
        <f>IF(Detail!BM54="","","•")</f>
        <v/>
      </c>
      <c r="BM62" s="111" t="str">
        <f>IF(Detail!BN54="","","•")</f>
        <v/>
      </c>
      <c r="BN62" s="111" t="str">
        <f>IF(Detail!BO54="","","•")</f>
        <v/>
      </c>
      <c r="BO62" s="111" t="str">
        <f>IF(Detail!BP54="","","•")</f>
        <v/>
      </c>
      <c r="BP62" s="111" t="str">
        <f>IF(Detail!BQ54="","","•")</f>
        <v/>
      </c>
      <c r="BQ62" s="113" t="str">
        <f>IF(Detail!BR54="","","•")</f>
        <v/>
      </c>
      <c r="BR62" s="110" t="str">
        <f>IF(Detail!BS54="","","•")</f>
        <v/>
      </c>
      <c r="BS62" s="111" t="str">
        <f>IF(Detail!BT54="","","•")</f>
        <v/>
      </c>
      <c r="BT62" s="111" t="str">
        <f>IF(Detail!BU54="","","•")</f>
        <v/>
      </c>
      <c r="BU62" s="111" t="str">
        <f>IF(Detail!BV54="","","•")</f>
        <v/>
      </c>
      <c r="BV62" s="111" t="str">
        <f>IF(Detail!BW54="","","•")</f>
        <v/>
      </c>
      <c r="BW62" s="111" t="str">
        <f>IF(Detail!BX54="","","•")</f>
        <v/>
      </c>
      <c r="BX62" s="113" t="str">
        <f>IF(Detail!BY54="","","•")</f>
        <v>•</v>
      </c>
      <c r="BY62" s="126" t="s">
        <v>496</v>
      </c>
      <c r="BZ62" s="111" t="str">
        <f>IF(Detail!CA54="","","•")</f>
        <v>•</v>
      </c>
      <c r="CA62" s="111" t="str">
        <f>IF(Detail!CB54="","","•")</f>
        <v>•</v>
      </c>
      <c r="CB62" s="112" t="s">
        <v>496</v>
      </c>
    </row>
    <row r="63" spans="1:80" ht="21">
      <c r="A63" s="104" t="str">
        <f>+Detail!F55</f>
        <v>SPDR MSCI World Financials UCITS ETF</v>
      </c>
      <c r="B63" s="104" t="str">
        <f>+Detail!B55</f>
        <v>IE00BYTRR970</v>
      </c>
      <c r="C63" s="104" t="str">
        <f>Detail!C55</f>
        <v>Equity</v>
      </c>
      <c r="D63" s="104" t="str">
        <f>+Detail!D55</f>
        <v>T+2</v>
      </c>
      <c r="E63" s="104" t="str">
        <f>+Detail!E55</f>
        <v>Global</v>
      </c>
      <c r="F63" s="110" t="str">
        <f>IF(Detail!G55="","","•")</f>
        <v>•</v>
      </c>
      <c r="G63" s="111" t="str">
        <f>IF(Detail!H55="","","•")</f>
        <v/>
      </c>
      <c r="H63" s="111" t="str">
        <f>IF(Detail!I55="","","•")</f>
        <v/>
      </c>
      <c r="I63" s="111" t="str">
        <f>IF(Detail!J55="","","•")</f>
        <v/>
      </c>
      <c r="J63" s="111" t="str">
        <f>IF(Detail!K55="","","•")</f>
        <v>•</v>
      </c>
      <c r="K63" s="111" t="str">
        <f>IF(Detail!L55="","","•")</f>
        <v/>
      </c>
      <c r="L63" s="111" t="str">
        <f>IF(Detail!M55="","","•")</f>
        <v/>
      </c>
      <c r="M63" s="111" t="str">
        <f>IF(Detail!N55="","","•")</f>
        <v/>
      </c>
      <c r="N63" s="111" t="str">
        <f>IF(Detail!O55="","","•")</f>
        <v/>
      </c>
      <c r="O63" s="111" t="str">
        <f>IF(Detail!P55="","","•")</f>
        <v/>
      </c>
      <c r="P63" s="111" t="str">
        <f>IF(Detail!Q55="","","•")</f>
        <v/>
      </c>
      <c r="Q63" s="113" t="str">
        <f>IF(Detail!R55="","","•")</f>
        <v/>
      </c>
      <c r="R63" s="110" t="str">
        <f>IF(Detail!S55="","","•")</f>
        <v/>
      </c>
      <c r="S63" s="111" t="str">
        <f>IF(Detail!T55="","","•")</f>
        <v/>
      </c>
      <c r="T63" s="111" t="str">
        <f>IF(Detail!U55="","","•")</f>
        <v>•</v>
      </c>
      <c r="U63" s="111" t="str">
        <f>IF(Detail!V55="","","•")</f>
        <v/>
      </c>
      <c r="V63" s="111" t="str">
        <f>IF(Detail!W55="","","•")</f>
        <v/>
      </c>
      <c r="W63" s="113" t="str">
        <f>IF(Detail!X55="","","•")</f>
        <v/>
      </c>
      <c r="X63" s="110" t="str">
        <f>IF(Detail!Y55="","","•")</f>
        <v/>
      </c>
      <c r="Y63" s="113" t="str">
        <f>IF(Detail!Z55="","","•")</f>
        <v/>
      </c>
      <c r="Z63" s="110" t="str">
        <f>IF(Detail!AA55="","","•")</f>
        <v/>
      </c>
      <c r="AA63" s="111" t="str">
        <f>IF(Detail!AB55="","","•")</f>
        <v/>
      </c>
      <c r="AB63" s="111" t="str">
        <f>IF(Detail!AC55="","","•")</f>
        <v/>
      </c>
      <c r="AC63" s="111" t="str">
        <f>IF(Detail!AD55="","","•")</f>
        <v>•</v>
      </c>
      <c r="AD63" s="111" t="str">
        <f>IF(Detail!AE55="","","•")</f>
        <v>•</v>
      </c>
      <c r="AE63" s="111" t="str">
        <f>IF(Detail!AF55="","","•")</f>
        <v/>
      </c>
      <c r="AF63" s="111" t="str">
        <f>IF(Detail!AG55="","","•")</f>
        <v/>
      </c>
      <c r="AG63" s="111" t="str">
        <f>IF(Detail!AH55="","","•")</f>
        <v/>
      </c>
      <c r="AH63" s="111" t="str">
        <f>IF(Detail!AI55="","","•")</f>
        <v/>
      </c>
      <c r="AI63" s="113" t="str">
        <f>IF(Detail!AJ55="","","•")</f>
        <v/>
      </c>
      <c r="AJ63" s="110" t="str">
        <f>IF(Detail!AK55="","","•")</f>
        <v>•</v>
      </c>
      <c r="AK63" s="111" t="str">
        <f>IF(Detail!AL55="","","•")</f>
        <v/>
      </c>
      <c r="AL63" s="111" t="str">
        <f>IF(Detail!AM55="","","•")</f>
        <v/>
      </c>
      <c r="AM63" s="111" t="str">
        <f>IF(Detail!AN55="","","•")</f>
        <v/>
      </c>
      <c r="AN63" s="111" t="str">
        <f>IF(Detail!AO55="","","•")</f>
        <v/>
      </c>
      <c r="AO63" s="111" t="str">
        <f>IF(Detail!AP55="","","•")</f>
        <v>•</v>
      </c>
      <c r="AP63" s="111" t="str">
        <f>IF(Detail!AQ55="","","•")</f>
        <v/>
      </c>
      <c r="AQ63" s="111" t="str">
        <f>IF(Detail!AR55="","","•")</f>
        <v/>
      </c>
      <c r="AR63" s="113" t="str">
        <f>IF(Detail!AS55="","","•")</f>
        <v>•</v>
      </c>
      <c r="AS63" s="110" t="str">
        <f>IF(Detail!AT55="","","•")</f>
        <v/>
      </c>
      <c r="AT63" s="111" t="str">
        <f>IF(Detail!AU55="","","•")</f>
        <v/>
      </c>
      <c r="AU63" s="111" t="str">
        <f>IF(Detail!AV55="","","•")</f>
        <v/>
      </c>
      <c r="AV63" s="113" t="str">
        <f>IF(Detail!AW55="","","•")</f>
        <v/>
      </c>
      <c r="AW63" s="110" t="str">
        <f>IF(Detail!AX55="","","•")</f>
        <v/>
      </c>
      <c r="AX63" s="111" t="str">
        <f>IF(Detail!AY55="","","•")</f>
        <v>•</v>
      </c>
      <c r="AY63" s="111" t="str">
        <f>IF(Detail!AZ55="","","•")</f>
        <v/>
      </c>
      <c r="AZ63" s="111" t="str">
        <f>IF(Detail!BA55="","","•")</f>
        <v/>
      </c>
      <c r="BA63" s="111" t="str">
        <f>IF(Detail!BB55="","","•")</f>
        <v/>
      </c>
      <c r="BB63" s="111" t="str">
        <f>IF(Detail!BC55="","","•")</f>
        <v/>
      </c>
      <c r="BC63" s="113" t="str">
        <f>IF(Detail!BD55="","","•")</f>
        <v/>
      </c>
      <c r="BD63" s="118" t="str">
        <f>IF(Detail!BE55="","","•")</f>
        <v/>
      </c>
      <c r="BE63" s="111" t="str">
        <f>IF(Detail!BF55="","","•")</f>
        <v/>
      </c>
      <c r="BF63" s="123" t="str">
        <f>IF(Detail!BG55="","","•")</f>
        <v>•</v>
      </c>
      <c r="BG63" s="110" t="str">
        <f>IF(Detail!BH55="","","•")</f>
        <v>•</v>
      </c>
      <c r="BH63" s="111" t="str">
        <f>IF(Detail!BI55="","","•")</f>
        <v/>
      </c>
      <c r="BI63" s="111" t="str">
        <f>IF(Detail!BJ55="","","•")</f>
        <v/>
      </c>
      <c r="BJ63" s="113" t="str">
        <f>IF(Detail!BK55="","","•")</f>
        <v/>
      </c>
      <c r="BK63" s="110" t="str">
        <f>IF(Detail!BL55="","","•")</f>
        <v/>
      </c>
      <c r="BL63" s="111" t="str">
        <f>IF(Detail!BM55="","","•")</f>
        <v/>
      </c>
      <c r="BM63" s="111" t="str">
        <f>IF(Detail!BN55="","","•")</f>
        <v/>
      </c>
      <c r="BN63" s="111" t="str">
        <f>IF(Detail!BO55="","","•")</f>
        <v/>
      </c>
      <c r="BO63" s="111" t="str">
        <f>IF(Detail!BP55="","","•")</f>
        <v/>
      </c>
      <c r="BP63" s="111" t="str">
        <f>IF(Detail!BQ55="","","•")</f>
        <v/>
      </c>
      <c r="BQ63" s="113" t="str">
        <f>IF(Detail!BR55="","","•")</f>
        <v/>
      </c>
      <c r="BR63" s="110" t="str">
        <f>IF(Detail!BS55="","","•")</f>
        <v/>
      </c>
      <c r="BS63" s="111" t="str">
        <f>IF(Detail!BT55="","","•")</f>
        <v/>
      </c>
      <c r="BT63" s="111" t="str">
        <f>IF(Detail!BU55="","","•")</f>
        <v/>
      </c>
      <c r="BU63" s="111" t="str">
        <f>IF(Detail!BV55="","","•")</f>
        <v/>
      </c>
      <c r="BV63" s="111" t="str">
        <f>IF(Detail!BW55="","","•")</f>
        <v/>
      </c>
      <c r="BW63" s="111" t="str">
        <f>IF(Detail!BX55="","","•")</f>
        <v/>
      </c>
      <c r="BX63" s="113" t="str">
        <f>IF(Detail!BY55="","","•")</f>
        <v>•</v>
      </c>
      <c r="BY63" s="126" t="s">
        <v>496</v>
      </c>
      <c r="BZ63" s="111" t="str">
        <f>IF(Detail!CA55="","","•")</f>
        <v>•</v>
      </c>
      <c r="CA63" s="111" t="str">
        <f>IF(Detail!CB55="","","•")</f>
        <v>•</v>
      </c>
      <c r="CB63" s="112" t="s">
        <v>496</v>
      </c>
    </row>
    <row r="64" spans="1:80" ht="21">
      <c r="A64" s="104" t="str">
        <f>+Detail!F56</f>
        <v>SPDR MSCI World Health Care UCITS ETF</v>
      </c>
      <c r="B64" s="104" t="str">
        <f>+Detail!B56</f>
        <v>IE00BYTRRB94</v>
      </c>
      <c r="C64" s="104" t="str">
        <f>Detail!C56</f>
        <v>Equity</v>
      </c>
      <c r="D64" s="104" t="str">
        <f>+Detail!D56</f>
        <v>T+2</v>
      </c>
      <c r="E64" s="104" t="str">
        <f>+Detail!E56</f>
        <v>Global</v>
      </c>
      <c r="F64" s="110" t="str">
        <f>IF(Detail!G56="","","•")</f>
        <v>•</v>
      </c>
      <c r="G64" s="111" t="str">
        <f>IF(Detail!H56="","","•")</f>
        <v/>
      </c>
      <c r="H64" s="111" t="str">
        <f>IF(Detail!I56="","","•")</f>
        <v/>
      </c>
      <c r="I64" s="111" t="str">
        <f>IF(Detail!J56="","","•")</f>
        <v/>
      </c>
      <c r="J64" s="111" t="str">
        <f>IF(Detail!K56="","","•")</f>
        <v>•</v>
      </c>
      <c r="K64" s="111" t="str">
        <f>IF(Detail!L56="","","•")</f>
        <v/>
      </c>
      <c r="L64" s="111" t="str">
        <f>IF(Detail!M56="","","•")</f>
        <v/>
      </c>
      <c r="M64" s="111" t="str">
        <f>IF(Detail!N56="","","•")</f>
        <v/>
      </c>
      <c r="N64" s="111" t="str">
        <f>IF(Detail!O56="","","•")</f>
        <v/>
      </c>
      <c r="O64" s="111" t="str">
        <f>IF(Detail!P56="","","•")</f>
        <v/>
      </c>
      <c r="P64" s="111" t="str">
        <f>IF(Detail!Q56="","","•")</f>
        <v/>
      </c>
      <c r="Q64" s="113" t="str">
        <f>IF(Detail!R56="","","•")</f>
        <v/>
      </c>
      <c r="R64" s="110" t="str">
        <f>IF(Detail!S56="","","•")</f>
        <v/>
      </c>
      <c r="S64" s="111" t="str">
        <f>IF(Detail!T56="","","•")</f>
        <v/>
      </c>
      <c r="T64" s="111" t="str">
        <f>IF(Detail!U56="","","•")</f>
        <v>•</v>
      </c>
      <c r="U64" s="111" t="str">
        <f>IF(Detail!V56="","","•")</f>
        <v/>
      </c>
      <c r="V64" s="111" t="str">
        <f>IF(Detail!W56="","","•")</f>
        <v/>
      </c>
      <c r="W64" s="113" t="str">
        <f>IF(Detail!X56="","","•")</f>
        <v/>
      </c>
      <c r="X64" s="110" t="str">
        <f>IF(Detail!Y56="","","•")</f>
        <v/>
      </c>
      <c r="Y64" s="113" t="str">
        <f>IF(Detail!Z56="","","•")</f>
        <v/>
      </c>
      <c r="Z64" s="110" t="str">
        <f>IF(Detail!AA56="","","•")</f>
        <v/>
      </c>
      <c r="AA64" s="111" t="str">
        <f>IF(Detail!AB56="","","•")</f>
        <v/>
      </c>
      <c r="AB64" s="111" t="str">
        <f>IF(Detail!AC56="","","•")</f>
        <v/>
      </c>
      <c r="AC64" s="111" t="str">
        <f>IF(Detail!AD56="","","•")</f>
        <v>•</v>
      </c>
      <c r="AD64" s="111" t="str">
        <f>IF(Detail!AE56="","","•")</f>
        <v>•</v>
      </c>
      <c r="AE64" s="111" t="str">
        <f>IF(Detail!AF56="","","•")</f>
        <v/>
      </c>
      <c r="AF64" s="111" t="str">
        <f>IF(Detail!AG56="","","•")</f>
        <v/>
      </c>
      <c r="AG64" s="111" t="str">
        <f>IF(Detail!AH56="","","•")</f>
        <v/>
      </c>
      <c r="AH64" s="111" t="str">
        <f>IF(Detail!AI56="","","•")</f>
        <v/>
      </c>
      <c r="AI64" s="113" t="str">
        <f>IF(Detail!AJ56="","","•")</f>
        <v/>
      </c>
      <c r="AJ64" s="110" t="str">
        <f>IF(Detail!AK56="","","•")</f>
        <v/>
      </c>
      <c r="AK64" s="111" t="str">
        <f>IF(Detail!AL56="","","•")</f>
        <v/>
      </c>
      <c r="AL64" s="111" t="str">
        <f>IF(Detail!AM56="","","•")</f>
        <v/>
      </c>
      <c r="AM64" s="111" t="str">
        <f>IF(Detail!AN56="","","•")</f>
        <v/>
      </c>
      <c r="AN64" s="111" t="str">
        <f>IF(Detail!AO56="","","•")</f>
        <v/>
      </c>
      <c r="AO64" s="111" t="str">
        <f>IF(Detail!AP56="","","•")</f>
        <v>•</v>
      </c>
      <c r="AP64" s="111" t="str">
        <f>IF(Detail!AQ56="","","•")</f>
        <v/>
      </c>
      <c r="AQ64" s="111" t="str">
        <f>IF(Detail!AR56="","","•")</f>
        <v/>
      </c>
      <c r="AR64" s="113" t="str">
        <f>IF(Detail!AS56="","","•")</f>
        <v>•</v>
      </c>
      <c r="AS64" s="110" t="str">
        <f>IF(Detail!AT56="","","•")</f>
        <v/>
      </c>
      <c r="AT64" s="111" t="str">
        <f>IF(Detail!AU56="","","•")</f>
        <v/>
      </c>
      <c r="AU64" s="111" t="str">
        <f>IF(Detail!AV56="","","•")</f>
        <v/>
      </c>
      <c r="AV64" s="113" t="str">
        <f>IF(Detail!AW56="","","•")</f>
        <v/>
      </c>
      <c r="AW64" s="110" t="str">
        <f>IF(Detail!AX56="","","•")</f>
        <v/>
      </c>
      <c r="AX64" s="111" t="str">
        <f>IF(Detail!AY56="","","•")</f>
        <v>•</v>
      </c>
      <c r="AY64" s="111" t="str">
        <f>IF(Detail!AZ56="","","•")</f>
        <v/>
      </c>
      <c r="AZ64" s="111" t="str">
        <f>IF(Detail!BA56="","","•")</f>
        <v/>
      </c>
      <c r="BA64" s="111" t="str">
        <f>IF(Detail!BB56="","","•")</f>
        <v/>
      </c>
      <c r="BB64" s="111" t="str">
        <f>IF(Detail!BC56="","","•")</f>
        <v/>
      </c>
      <c r="BC64" s="113" t="str">
        <f>IF(Detail!BD56="","","•")</f>
        <v/>
      </c>
      <c r="BD64" s="118" t="str">
        <f>IF(Detail!BE56="","","•")</f>
        <v/>
      </c>
      <c r="BE64" s="111" t="str">
        <f>IF(Detail!BF56="","","•")</f>
        <v/>
      </c>
      <c r="BF64" s="123" t="str">
        <f>IF(Detail!BG56="","","•")</f>
        <v>•</v>
      </c>
      <c r="BG64" s="110" t="str">
        <f>IF(Detail!BH56="","","•")</f>
        <v>•</v>
      </c>
      <c r="BH64" s="111" t="str">
        <f>IF(Detail!BI56="","","•")</f>
        <v/>
      </c>
      <c r="BI64" s="111" t="str">
        <f>IF(Detail!BJ56="","","•")</f>
        <v/>
      </c>
      <c r="BJ64" s="113" t="str">
        <f>IF(Detail!BK56="","","•")</f>
        <v/>
      </c>
      <c r="BK64" s="110" t="str">
        <f>IF(Detail!BL56="","","•")</f>
        <v/>
      </c>
      <c r="BL64" s="111" t="str">
        <f>IF(Detail!BM56="","","•")</f>
        <v/>
      </c>
      <c r="BM64" s="111" t="str">
        <f>IF(Detail!BN56="","","•")</f>
        <v/>
      </c>
      <c r="BN64" s="111" t="str">
        <f>IF(Detail!BO56="","","•")</f>
        <v/>
      </c>
      <c r="BO64" s="111" t="str">
        <f>IF(Detail!BP56="","","•")</f>
        <v/>
      </c>
      <c r="BP64" s="111" t="str">
        <f>IF(Detail!BQ56="","","•")</f>
        <v/>
      </c>
      <c r="BQ64" s="113" t="str">
        <f>IF(Detail!BR56="","","•")</f>
        <v/>
      </c>
      <c r="BR64" s="110" t="str">
        <f>IF(Detail!BS56="","","•")</f>
        <v/>
      </c>
      <c r="BS64" s="111" t="str">
        <f>IF(Detail!BT56="","","•")</f>
        <v/>
      </c>
      <c r="BT64" s="111" t="str">
        <f>IF(Detail!BU56="","","•")</f>
        <v/>
      </c>
      <c r="BU64" s="111" t="str">
        <f>IF(Detail!BV56="","","•")</f>
        <v/>
      </c>
      <c r="BV64" s="111" t="str">
        <f>IF(Detail!BW56="","","•")</f>
        <v/>
      </c>
      <c r="BW64" s="111" t="str">
        <f>IF(Detail!BX56="","","•")</f>
        <v/>
      </c>
      <c r="BX64" s="113" t="str">
        <f>IF(Detail!BY56="","","•")</f>
        <v>•</v>
      </c>
      <c r="BY64" s="126" t="s">
        <v>496</v>
      </c>
      <c r="BZ64" s="111" t="str">
        <f>IF(Detail!CA56="","","•")</f>
        <v>•</v>
      </c>
      <c r="CA64" s="111" t="str">
        <f>IF(Detail!CB56="","","•")</f>
        <v>•</v>
      </c>
      <c r="CB64" s="112" t="s">
        <v>496</v>
      </c>
    </row>
    <row r="65" spans="1:80" ht="21">
      <c r="A65" s="104" t="str">
        <f>+Detail!F57</f>
        <v>SPDR MSCI World Industrials UCITS ETF</v>
      </c>
      <c r="B65" s="104" t="str">
        <f>+Detail!B57</f>
        <v>IE00BYTRRC02</v>
      </c>
      <c r="C65" s="104" t="str">
        <f>Detail!C57</f>
        <v>Equity</v>
      </c>
      <c r="D65" s="104" t="str">
        <f>+Detail!D57</f>
        <v>T+2</v>
      </c>
      <c r="E65" s="104" t="str">
        <f>+Detail!E57</f>
        <v>Global</v>
      </c>
      <c r="F65" s="110" t="str">
        <f>IF(Detail!G57="","","•")</f>
        <v>•</v>
      </c>
      <c r="G65" s="111" t="str">
        <f>IF(Detail!H57="","","•")</f>
        <v/>
      </c>
      <c r="H65" s="111" t="str">
        <f>IF(Detail!I57="","","•")</f>
        <v/>
      </c>
      <c r="I65" s="111" t="str">
        <f>IF(Detail!J57="","","•")</f>
        <v/>
      </c>
      <c r="J65" s="111" t="str">
        <f>IF(Detail!K57="","","•")</f>
        <v>•</v>
      </c>
      <c r="K65" s="111" t="str">
        <f>IF(Detail!L57="","","•")</f>
        <v/>
      </c>
      <c r="L65" s="111" t="str">
        <f>IF(Detail!M57="","","•")</f>
        <v/>
      </c>
      <c r="M65" s="111" t="str">
        <f>IF(Detail!N57="","","•")</f>
        <v/>
      </c>
      <c r="N65" s="111" t="str">
        <f>IF(Detail!O57="","","•")</f>
        <v/>
      </c>
      <c r="O65" s="111" t="str">
        <f>IF(Detail!P57="","","•")</f>
        <v/>
      </c>
      <c r="P65" s="111" t="str">
        <f>IF(Detail!Q57="","","•")</f>
        <v/>
      </c>
      <c r="Q65" s="113" t="str">
        <f>IF(Detail!R57="","","•")</f>
        <v/>
      </c>
      <c r="R65" s="110" t="str">
        <f>IF(Detail!S57="","","•")</f>
        <v/>
      </c>
      <c r="S65" s="111" t="str">
        <f>IF(Detail!T57="","","•")</f>
        <v/>
      </c>
      <c r="T65" s="111" t="str">
        <f>IF(Detail!U57="","","•")</f>
        <v>•</v>
      </c>
      <c r="U65" s="111" t="str">
        <f>IF(Detail!V57="","","•")</f>
        <v/>
      </c>
      <c r="V65" s="111" t="str">
        <f>IF(Detail!W57="","","•")</f>
        <v/>
      </c>
      <c r="W65" s="113" t="str">
        <f>IF(Detail!X57="","","•")</f>
        <v/>
      </c>
      <c r="X65" s="110" t="str">
        <f>IF(Detail!Y57="","","•")</f>
        <v/>
      </c>
      <c r="Y65" s="113" t="str">
        <f>IF(Detail!Z57="","","•")</f>
        <v/>
      </c>
      <c r="Z65" s="110" t="str">
        <f>IF(Detail!AA57="","","•")</f>
        <v/>
      </c>
      <c r="AA65" s="111" t="str">
        <f>IF(Detail!AB57="","","•")</f>
        <v/>
      </c>
      <c r="AB65" s="111" t="str">
        <f>IF(Detail!AC57="","","•")</f>
        <v/>
      </c>
      <c r="AC65" s="111" t="str">
        <f>IF(Detail!AD57="","","•")</f>
        <v>•</v>
      </c>
      <c r="AD65" s="111" t="str">
        <f>IF(Detail!AE57="","","•")</f>
        <v>•</v>
      </c>
      <c r="AE65" s="111" t="str">
        <f>IF(Detail!AF57="","","•")</f>
        <v/>
      </c>
      <c r="AF65" s="111" t="str">
        <f>IF(Detail!AG57="","","•")</f>
        <v/>
      </c>
      <c r="AG65" s="111" t="str">
        <f>IF(Detail!AH57="","","•")</f>
        <v/>
      </c>
      <c r="AH65" s="111" t="str">
        <f>IF(Detail!AI57="","","•")</f>
        <v/>
      </c>
      <c r="AI65" s="113" t="str">
        <f>IF(Detail!AJ57="","","•")</f>
        <v/>
      </c>
      <c r="AJ65" s="110" t="str">
        <f>IF(Detail!AK57="","","•")</f>
        <v>•</v>
      </c>
      <c r="AK65" s="111" t="str">
        <f>IF(Detail!AL57="","","•")</f>
        <v/>
      </c>
      <c r="AL65" s="111" t="str">
        <f>IF(Detail!AM57="","","•")</f>
        <v/>
      </c>
      <c r="AM65" s="111" t="str">
        <f>IF(Detail!AN57="","","•")</f>
        <v/>
      </c>
      <c r="AN65" s="111" t="str">
        <f>IF(Detail!AO57="","","•")</f>
        <v/>
      </c>
      <c r="AO65" s="111" t="str">
        <f>IF(Detail!AP57="","","•")</f>
        <v>•</v>
      </c>
      <c r="AP65" s="111" t="str">
        <f>IF(Detail!AQ57="","","•")</f>
        <v/>
      </c>
      <c r="AQ65" s="111" t="str">
        <f>IF(Detail!AR57="","","•")</f>
        <v/>
      </c>
      <c r="AR65" s="113" t="str">
        <f>IF(Detail!AS57="","","•")</f>
        <v>•</v>
      </c>
      <c r="AS65" s="110" t="str">
        <f>IF(Detail!AT57="","","•")</f>
        <v/>
      </c>
      <c r="AT65" s="111" t="str">
        <f>IF(Detail!AU57="","","•")</f>
        <v/>
      </c>
      <c r="AU65" s="111" t="str">
        <f>IF(Detail!AV57="","","•")</f>
        <v/>
      </c>
      <c r="AV65" s="113" t="str">
        <f>IF(Detail!AW57="","","•")</f>
        <v/>
      </c>
      <c r="AW65" s="110" t="str">
        <f>IF(Detail!AX57="","","•")</f>
        <v/>
      </c>
      <c r="AX65" s="111" t="str">
        <f>IF(Detail!AY57="","","•")</f>
        <v>•</v>
      </c>
      <c r="AY65" s="111" t="str">
        <f>IF(Detail!AZ57="","","•")</f>
        <v/>
      </c>
      <c r="AZ65" s="111" t="str">
        <f>IF(Detail!BA57="","","•")</f>
        <v/>
      </c>
      <c r="BA65" s="111" t="str">
        <f>IF(Detail!BB57="","","•")</f>
        <v/>
      </c>
      <c r="BB65" s="111" t="str">
        <f>IF(Detail!BC57="","","•")</f>
        <v/>
      </c>
      <c r="BC65" s="113" t="str">
        <f>IF(Detail!BD57="","","•")</f>
        <v/>
      </c>
      <c r="BD65" s="118" t="str">
        <f>IF(Detail!BE57="","","•")</f>
        <v/>
      </c>
      <c r="BE65" s="111" t="str">
        <f>IF(Detail!BF57="","","•")</f>
        <v/>
      </c>
      <c r="BF65" s="123" t="str">
        <f>IF(Detail!BG57="","","•")</f>
        <v>•</v>
      </c>
      <c r="BG65" s="110" t="str">
        <f>IF(Detail!BH57="","","•")</f>
        <v>•</v>
      </c>
      <c r="BH65" s="111" t="str">
        <f>IF(Detail!BI57="","","•")</f>
        <v/>
      </c>
      <c r="BI65" s="111" t="str">
        <f>IF(Detail!BJ57="","","•")</f>
        <v/>
      </c>
      <c r="BJ65" s="113" t="str">
        <f>IF(Detail!BK57="","","•")</f>
        <v/>
      </c>
      <c r="BK65" s="110" t="str">
        <f>IF(Detail!BL57="","","•")</f>
        <v/>
      </c>
      <c r="BL65" s="111" t="str">
        <f>IF(Detail!BM57="","","•")</f>
        <v/>
      </c>
      <c r="BM65" s="111" t="str">
        <f>IF(Detail!BN57="","","•")</f>
        <v/>
      </c>
      <c r="BN65" s="111" t="str">
        <f>IF(Detail!BO57="","","•")</f>
        <v/>
      </c>
      <c r="BO65" s="111" t="str">
        <f>IF(Detail!BP57="","","•")</f>
        <v/>
      </c>
      <c r="BP65" s="111" t="str">
        <f>IF(Detail!BQ57="","","•")</f>
        <v/>
      </c>
      <c r="BQ65" s="113" t="str">
        <f>IF(Detail!BR57="","","•")</f>
        <v/>
      </c>
      <c r="BR65" s="110" t="str">
        <f>IF(Detail!BS57="","","•")</f>
        <v/>
      </c>
      <c r="BS65" s="111" t="str">
        <f>IF(Detail!BT57="","","•")</f>
        <v/>
      </c>
      <c r="BT65" s="111" t="str">
        <f>IF(Detail!BU57="","","•")</f>
        <v/>
      </c>
      <c r="BU65" s="111" t="str">
        <f>IF(Detail!BV57="","","•")</f>
        <v/>
      </c>
      <c r="BV65" s="111" t="str">
        <f>IF(Detail!BW57="","","•")</f>
        <v/>
      </c>
      <c r="BW65" s="111" t="str">
        <f>IF(Detail!BX57="","","•")</f>
        <v/>
      </c>
      <c r="BX65" s="113" t="str">
        <f>IF(Detail!BY57="","","•")</f>
        <v>•</v>
      </c>
      <c r="BY65" s="126" t="s">
        <v>496</v>
      </c>
      <c r="BZ65" s="111" t="str">
        <f>IF(Detail!CA57="","","•")</f>
        <v>•</v>
      </c>
      <c r="CA65" s="111" t="str">
        <f>IF(Detail!CB57="","","•")</f>
        <v>•</v>
      </c>
      <c r="CB65" s="113" t="str">
        <f>IF(Detail!CC57="","","•")</f>
        <v>•</v>
      </c>
    </row>
    <row r="66" spans="1:80" ht="21">
      <c r="A66" s="104" t="str">
        <f>+Detail!F58</f>
        <v>SPDR MSCI World Materials UCITS ETF</v>
      </c>
      <c r="B66" s="104" t="str">
        <f>+Detail!B58</f>
        <v>IE00BYTRRF33</v>
      </c>
      <c r="C66" s="104" t="str">
        <f>Detail!C58</f>
        <v>Equity</v>
      </c>
      <c r="D66" s="104" t="str">
        <f>+Detail!D58</f>
        <v>T+2</v>
      </c>
      <c r="E66" s="104" t="str">
        <f>+Detail!E58</f>
        <v>Global</v>
      </c>
      <c r="F66" s="110" t="str">
        <f>IF(Detail!G58="","","•")</f>
        <v>•</v>
      </c>
      <c r="G66" s="111" t="str">
        <f>IF(Detail!H58="","","•")</f>
        <v/>
      </c>
      <c r="H66" s="111" t="str">
        <f>IF(Detail!I58="","","•")</f>
        <v/>
      </c>
      <c r="I66" s="111" t="str">
        <f>IF(Detail!J58="","","•")</f>
        <v/>
      </c>
      <c r="J66" s="111" t="str">
        <f>IF(Detail!K58="","","•")</f>
        <v>•</v>
      </c>
      <c r="K66" s="111" t="str">
        <f>IF(Detail!L58="","","•")</f>
        <v/>
      </c>
      <c r="L66" s="111" t="str">
        <f>IF(Detail!M58="","","•")</f>
        <v/>
      </c>
      <c r="M66" s="111" t="str">
        <f>IF(Detail!N58="","","•")</f>
        <v/>
      </c>
      <c r="N66" s="111" t="str">
        <f>IF(Detail!O58="","","•")</f>
        <v/>
      </c>
      <c r="O66" s="111" t="str">
        <f>IF(Detail!P58="","","•")</f>
        <v/>
      </c>
      <c r="P66" s="111" t="str">
        <f>IF(Detail!Q58="","","•")</f>
        <v/>
      </c>
      <c r="Q66" s="113" t="str">
        <f>IF(Detail!R58="","","•")</f>
        <v/>
      </c>
      <c r="R66" s="110" t="str">
        <f>IF(Detail!S58="","","•")</f>
        <v/>
      </c>
      <c r="S66" s="111" t="str">
        <f>IF(Detail!T58="","","•")</f>
        <v/>
      </c>
      <c r="T66" s="111" t="str">
        <f>IF(Detail!U58="","","•")</f>
        <v>•</v>
      </c>
      <c r="U66" s="111" t="str">
        <f>IF(Detail!V58="","","•")</f>
        <v/>
      </c>
      <c r="V66" s="111" t="str">
        <f>IF(Detail!W58="","","•")</f>
        <v/>
      </c>
      <c r="W66" s="113" t="str">
        <f>IF(Detail!X58="","","•")</f>
        <v/>
      </c>
      <c r="X66" s="110" t="str">
        <f>IF(Detail!Y58="","","•")</f>
        <v/>
      </c>
      <c r="Y66" s="113" t="str">
        <f>IF(Detail!Z58="","","•")</f>
        <v/>
      </c>
      <c r="Z66" s="110" t="str">
        <f>IF(Detail!AA58="","","•")</f>
        <v/>
      </c>
      <c r="AA66" s="111" t="str">
        <f>IF(Detail!AB58="","","•")</f>
        <v/>
      </c>
      <c r="AB66" s="111" t="str">
        <f>IF(Detail!AC58="","","•")</f>
        <v/>
      </c>
      <c r="AC66" s="111" t="str">
        <f>IF(Detail!AD58="","","•")</f>
        <v>•</v>
      </c>
      <c r="AD66" s="111" t="str">
        <f>IF(Detail!AE58="","","•")</f>
        <v>•</v>
      </c>
      <c r="AE66" s="111" t="str">
        <f>IF(Detail!AF58="","","•")</f>
        <v/>
      </c>
      <c r="AF66" s="111" t="str">
        <f>IF(Detail!AG58="","","•")</f>
        <v/>
      </c>
      <c r="AG66" s="111" t="str">
        <f>IF(Detail!AH58="","","•")</f>
        <v/>
      </c>
      <c r="AH66" s="111" t="str">
        <f>IF(Detail!AI58="","","•")</f>
        <v/>
      </c>
      <c r="AI66" s="113" t="str">
        <f>IF(Detail!AJ58="","","•")</f>
        <v/>
      </c>
      <c r="AJ66" s="110" t="str">
        <f>IF(Detail!AK58="","","•")</f>
        <v>•</v>
      </c>
      <c r="AK66" s="111" t="str">
        <f>IF(Detail!AL58="","","•")</f>
        <v/>
      </c>
      <c r="AL66" s="111" t="str">
        <f>IF(Detail!AM58="","","•")</f>
        <v/>
      </c>
      <c r="AM66" s="111" t="str">
        <f>IF(Detail!AN58="","","•")</f>
        <v/>
      </c>
      <c r="AN66" s="111" t="str">
        <f>IF(Detail!AO58="","","•")</f>
        <v/>
      </c>
      <c r="AO66" s="111" t="str">
        <f>IF(Detail!AP58="","","•")</f>
        <v>•</v>
      </c>
      <c r="AP66" s="111" t="str">
        <f>IF(Detail!AQ58="","","•")</f>
        <v/>
      </c>
      <c r="AQ66" s="111" t="str">
        <f>IF(Detail!AR58="","","•")</f>
        <v/>
      </c>
      <c r="AR66" s="113" t="str">
        <f>IF(Detail!AS58="","","•")</f>
        <v>•</v>
      </c>
      <c r="AS66" s="110" t="str">
        <f>IF(Detail!AT58="","","•")</f>
        <v/>
      </c>
      <c r="AT66" s="111" t="str">
        <f>IF(Detail!AU58="","","•")</f>
        <v/>
      </c>
      <c r="AU66" s="111" t="str">
        <f>IF(Detail!AV58="","","•")</f>
        <v/>
      </c>
      <c r="AV66" s="113" t="str">
        <f>IF(Detail!AW58="","","•")</f>
        <v/>
      </c>
      <c r="AW66" s="110" t="str">
        <f>IF(Detail!AX58="","","•")</f>
        <v/>
      </c>
      <c r="AX66" s="111" t="str">
        <f>IF(Detail!AY58="","","•")</f>
        <v>•</v>
      </c>
      <c r="AY66" s="111" t="str">
        <f>IF(Detail!AZ58="","","•")</f>
        <v/>
      </c>
      <c r="AZ66" s="111" t="str">
        <f>IF(Detail!BA58="","","•")</f>
        <v/>
      </c>
      <c r="BA66" s="111" t="str">
        <f>IF(Detail!BB58="","","•")</f>
        <v/>
      </c>
      <c r="BB66" s="111" t="str">
        <f>IF(Detail!BC58="","","•")</f>
        <v/>
      </c>
      <c r="BC66" s="113" t="str">
        <f>IF(Detail!BD58="","","•")</f>
        <v/>
      </c>
      <c r="BD66" s="118" t="str">
        <f>IF(Detail!BE58="","","•")</f>
        <v/>
      </c>
      <c r="BE66" s="111" t="str">
        <f>IF(Detail!BF58="","","•")</f>
        <v/>
      </c>
      <c r="BF66" s="123" t="str">
        <f>IF(Detail!BG58="","","•")</f>
        <v>•</v>
      </c>
      <c r="BG66" s="110" t="str">
        <f>IF(Detail!BH58="","","•")</f>
        <v>•</v>
      </c>
      <c r="BH66" s="111" t="str">
        <f>IF(Detail!BI58="","","•")</f>
        <v/>
      </c>
      <c r="BI66" s="111" t="str">
        <f>IF(Detail!BJ58="","","•")</f>
        <v/>
      </c>
      <c r="BJ66" s="113" t="str">
        <f>IF(Detail!BK58="","","•")</f>
        <v/>
      </c>
      <c r="BK66" s="110" t="str">
        <f>IF(Detail!BL58="","","•")</f>
        <v/>
      </c>
      <c r="BL66" s="111" t="str">
        <f>IF(Detail!BM58="","","•")</f>
        <v/>
      </c>
      <c r="BM66" s="111" t="str">
        <f>IF(Detail!BN58="","","•")</f>
        <v/>
      </c>
      <c r="BN66" s="111" t="str">
        <f>IF(Detail!BO58="","","•")</f>
        <v/>
      </c>
      <c r="BO66" s="111" t="str">
        <f>IF(Detail!BP58="","","•")</f>
        <v/>
      </c>
      <c r="BP66" s="111" t="str">
        <f>IF(Detail!BQ58="","","•")</f>
        <v/>
      </c>
      <c r="BQ66" s="113" t="str">
        <f>IF(Detail!BR58="","","•")</f>
        <v/>
      </c>
      <c r="BR66" s="110" t="str">
        <f>IF(Detail!BS58="","","•")</f>
        <v/>
      </c>
      <c r="BS66" s="111" t="str">
        <f>IF(Detail!BT58="","","•")</f>
        <v/>
      </c>
      <c r="BT66" s="111" t="str">
        <f>IF(Detail!BU58="","","•")</f>
        <v/>
      </c>
      <c r="BU66" s="111" t="str">
        <f>IF(Detail!BV58="","","•")</f>
        <v/>
      </c>
      <c r="BV66" s="111" t="str">
        <f>IF(Detail!BW58="","","•")</f>
        <v/>
      </c>
      <c r="BW66" s="111" t="str">
        <f>IF(Detail!BX58="","","•")</f>
        <v/>
      </c>
      <c r="BX66" s="113" t="str">
        <f>IF(Detail!BY58="","","•")</f>
        <v>•</v>
      </c>
      <c r="BY66" s="126" t="s">
        <v>496</v>
      </c>
      <c r="BZ66" s="111" t="str">
        <f>IF(Detail!CA58="","","•")</f>
        <v>•</v>
      </c>
      <c r="CA66" s="111" t="str">
        <f>IF(Detail!CB58="","","•")</f>
        <v>•</v>
      </c>
      <c r="CB66" s="112" t="s">
        <v>496</v>
      </c>
    </row>
    <row r="67" spans="1:80" ht="21">
      <c r="A67" s="104" t="str">
        <f>+Detail!F59</f>
        <v>SPDR MSCI World Technology UCITS ETF</v>
      </c>
      <c r="B67" s="104" t="str">
        <f>+Detail!B59</f>
        <v>IE00BYTRRD19</v>
      </c>
      <c r="C67" s="104" t="str">
        <f>Detail!C59</f>
        <v>Equity</v>
      </c>
      <c r="D67" s="104" t="str">
        <f>+Detail!D59</f>
        <v>T+2</v>
      </c>
      <c r="E67" s="104" t="str">
        <f>+Detail!E59</f>
        <v>Global</v>
      </c>
      <c r="F67" s="110" t="str">
        <f>IF(Detail!G59="","","•")</f>
        <v>•</v>
      </c>
      <c r="G67" s="111" t="str">
        <f>IF(Detail!H59="","","•")</f>
        <v/>
      </c>
      <c r="H67" s="111" t="str">
        <f>IF(Detail!I59="","","•")</f>
        <v/>
      </c>
      <c r="I67" s="111" t="str">
        <f>IF(Detail!J59="","","•")</f>
        <v/>
      </c>
      <c r="J67" s="111" t="str">
        <f>IF(Detail!K59="","","•")</f>
        <v>•</v>
      </c>
      <c r="K67" s="111" t="str">
        <f>IF(Detail!L59="","","•")</f>
        <v/>
      </c>
      <c r="L67" s="111" t="str">
        <f>IF(Detail!M59="","","•")</f>
        <v/>
      </c>
      <c r="M67" s="111" t="str">
        <f>IF(Detail!N59="","","•")</f>
        <v/>
      </c>
      <c r="N67" s="111" t="str">
        <f>IF(Detail!O59="","","•")</f>
        <v/>
      </c>
      <c r="O67" s="111" t="str">
        <f>IF(Detail!P59="","","•")</f>
        <v/>
      </c>
      <c r="P67" s="111" t="str">
        <f>IF(Detail!Q59="","","•")</f>
        <v/>
      </c>
      <c r="Q67" s="113" t="str">
        <f>IF(Detail!R59="","","•")</f>
        <v/>
      </c>
      <c r="R67" s="110" t="str">
        <f>IF(Detail!S59="","","•")</f>
        <v/>
      </c>
      <c r="S67" s="111" t="str">
        <f>IF(Detail!T59="","","•")</f>
        <v/>
      </c>
      <c r="T67" s="111" t="str">
        <f>IF(Detail!U59="","","•")</f>
        <v>•</v>
      </c>
      <c r="U67" s="111" t="str">
        <f>IF(Detail!V59="","","•")</f>
        <v/>
      </c>
      <c r="V67" s="111" t="str">
        <f>IF(Detail!W59="","","•")</f>
        <v/>
      </c>
      <c r="W67" s="113" t="str">
        <f>IF(Detail!X59="","","•")</f>
        <v/>
      </c>
      <c r="X67" s="110" t="str">
        <f>IF(Detail!Y59="","","•")</f>
        <v/>
      </c>
      <c r="Y67" s="113" t="str">
        <f>IF(Detail!Z59="","","•")</f>
        <v/>
      </c>
      <c r="Z67" s="110" t="str">
        <f>IF(Detail!AA59="","","•")</f>
        <v/>
      </c>
      <c r="AA67" s="111" t="str">
        <f>IF(Detail!AB59="","","•")</f>
        <v/>
      </c>
      <c r="AB67" s="111" t="str">
        <f>IF(Detail!AC59="","","•")</f>
        <v/>
      </c>
      <c r="AC67" s="111" t="str">
        <f>IF(Detail!AD59="","","•")</f>
        <v>•</v>
      </c>
      <c r="AD67" s="111" t="str">
        <f>IF(Detail!AE59="","","•")</f>
        <v>•</v>
      </c>
      <c r="AE67" s="111" t="str">
        <f>IF(Detail!AF59="","","•")</f>
        <v/>
      </c>
      <c r="AF67" s="111" t="str">
        <f>IF(Detail!AG59="","","•")</f>
        <v/>
      </c>
      <c r="AG67" s="111" t="str">
        <f>IF(Detail!AH59="","","•")</f>
        <v/>
      </c>
      <c r="AH67" s="111" t="str">
        <f>IF(Detail!AI59="","","•")</f>
        <v/>
      </c>
      <c r="AI67" s="113" t="str">
        <f>IF(Detail!AJ59="","","•")</f>
        <v/>
      </c>
      <c r="AJ67" s="110" t="str">
        <f>IF(Detail!AK59="","","•")</f>
        <v/>
      </c>
      <c r="AK67" s="111" t="str">
        <f>IF(Detail!AL59="","","•")</f>
        <v/>
      </c>
      <c r="AL67" s="111" t="str">
        <f>IF(Detail!AM59="","","•")</f>
        <v/>
      </c>
      <c r="AM67" s="111" t="str">
        <f>IF(Detail!AN59="","","•")</f>
        <v/>
      </c>
      <c r="AN67" s="111" t="str">
        <f>IF(Detail!AO59="","","•")</f>
        <v/>
      </c>
      <c r="AO67" s="111" t="str">
        <f>IF(Detail!AP59="","","•")</f>
        <v>•</v>
      </c>
      <c r="AP67" s="111" t="str">
        <f>IF(Detail!AQ59="","","•")</f>
        <v/>
      </c>
      <c r="AQ67" s="111" t="str">
        <f>IF(Detail!AR59="","","•")</f>
        <v/>
      </c>
      <c r="AR67" s="113" t="str">
        <f>IF(Detail!AS59="","","•")</f>
        <v>•</v>
      </c>
      <c r="AS67" s="110" t="str">
        <f>IF(Detail!AT59="","","•")</f>
        <v/>
      </c>
      <c r="AT67" s="111" t="str">
        <f>IF(Detail!AU59="","","•")</f>
        <v/>
      </c>
      <c r="AU67" s="111" t="str">
        <f>IF(Detail!AV59="","","•")</f>
        <v/>
      </c>
      <c r="AV67" s="113" t="str">
        <f>IF(Detail!AW59="","","•")</f>
        <v/>
      </c>
      <c r="AW67" s="110" t="str">
        <f>IF(Detail!AX59="","","•")</f>
        <v/>
      </c>
      <c r="AX67" s="111" t="str">
        <f>IF(Detail!AY59="","","•")</f>
        <v>•</v>
      </c>
      <c r="AY67" s="111" t="str">
        <f>IF(Detail!AZ59="","","•")</f>
        <v/>
      </c>
      <c r="AZ67" s="111" t="str">
        <f>IF(Detail!BA59="","","•")</f>
        <v/>
      </c>
      <c r="BA67" s="111" t="str">
        <f>IF(Detail!BB59="","","•")</f>
        <v/>
      </c>
      <c r="BB67" s="111" t="str">
        <f>IF(Detail!BC59="","","•")</f>
        <v/>
      </c>
      <c r="BC67" s="113" t="str">
        <f>IF(Detail!BD59="","","•")</f>
        <v/>
      </c>
      <c r="BD67" s="118" t="str">
        <f>IF(Detail!BE59="","","•")</f>
        <v/>
      </c>
      <c r="BE67" s="111" t="str">
        <f>IF(Detail!BF59="","","•")</f>
        <v/>
      </c>
      <c r="BF67" s="123" t="str">
        <f>IF(Detail!BG59="","","•")</f>
        <v>•</v>
      </c>
      <c r="BG67" s="110" t="str">
        <f>IF(Detail!BH59="","","•")</f>
        <v>•</v>
      </c>
      <c r="BH67" s="111" t="str">
        <f>IF(Detail!BI59="","","•")</f>
        <v/>
      </c>
      <c r="BI67" s="111" t="str">
        <f>IF(Detail!BJ59="","","•")</f>
        <v/>
      </c>
      <c r="BJ67" s="113" t="str">
        <f>IF(Detail!BK59="","","•")</f>
        <v/>
      </c>
      <c r="BK67" s="110" t="str">
        <f>IF(Detail!BL59="","","•")</f>
        <v/>
      </c>
      <c r="BL67" s="111" t="str">
        <f>IF(Detail!BM59="","","•")</f>
        <v/>
      </c>
      <c r="BM67" s="111" t="str">
        <f>IF(Detail!BN59="","","•")</f>
        <v/>
      </c>
      <c r="BN67" s="111" t="str">
        <f>IF(Detail!BO59="","","•")</f>
        <v/>
      </c>
      <c r="BO67" s="111" t="str">
        <f>IF(Detail!BP59="","","•")</f>
        <v/>
      </c>
      <c r="BP67" s="111" t="str">
        <f>IF(Detail!BQ59="","","•")</f>
        <v/>
      </c>
      <c r="BQ67" s="113" t="str">
        <f>IF(Detail!BR59="","","•")</f>
        <v/>
      </c>
      <c r="BR67" s="110" t="str">
        <f>IF(Detail!BS59="","","•")</f>
        <v/>
      </c>
      <c r="BS67" s="111" t="str">
        <f>IF(Detail!BT59="","","•")</f>
        <v/>
      </c>
      <c r="BT67" s="111" t="str">
        <f>IF(Detail!BU59="","","•")</f>
        <v/>
      </c>
      <c r="BU67" s="111" t="str">
        <f>IF(Detail!BV59="","","•")</f>
        <v/>
      </c>
      <c r="BV67" s="111" t="str">
        <f>IF(Detail!BW59="","","•")</f>
        <v/>
      </c>
      <c r="BW67" s="111" t="str">
        <f>IF(Detail!BX59="","","•")</f>
        <v/>
      </c>
      <c r="BX67" s="113" t="str">
        <f>IF(Detail!BY59="","","•")</f>
        <v>•</v>
      </c>
      <c r="BY67" s="126" t="s">
        <v>496</v>
      </c>
      <c r="BZ67" s="111" t="str">
        <f>IF(Detail!CA59="","","•")</f>
        <v>•</v>
      </c>
      <c r="CA67" s="111" t="str">
        <f>IF(Detail!CB59="","","•")</f>
        <v>•</v>
      </c>
      <c r="CB67" s="112" t="s">
        <v>496</v>
      </c>
    </row>
    <row r="68" spans="1:80" ht="21">
      <c r="A68" s="104" t="str">
        <f>+Detail!F60</f>
        <v>SPDR MSCI World Communication Services UCITS ETF</v>
      </c>
      <c r="B68" s="104" t="str">
        <f>+Detail!B60</f>
        <v>IE00BYTRRG40</v>
      </c>
      <c r="C68" s="104" t="str">
        <f>Detail!C60</f>
        <v>Equity</v>
      </c>
      <c r="D68" s="104" t="str">
        <f>+Detail!D60</f>
        <v>T+2</v>
      </c>
      <c r="E68" s="104" t="str">
        <f>+Detail!E60</f>
        <v>Global</v>
      </c>
      <c r="F68" s="110" t="str">
        <f>IF(Detail!G60="","","•")</f>
        <v>•</v>
      </c>
      <c r="G68" s="111" t="str">
        <f>IF(Detail!H60="","","•")</f>
        <v/>
      </c>
      <c r="H68" s="111" t="str">
        <f>IF(Detail!I60="","","•")</f>
        <v/>
      </c>
      <c r="I68" s="111" t="str">
        <f>IF(Detail!J60="","","•")</f>
        <v/>
      </c>
      <c r="J68" s="111" t="str">
        <f>IF(Detail!K60="","","•")</f>
        <v>•</v>
      </c>
      <c r="K68" s="111" t="str">
        <f>IF(Detail!L60="","","•")</f>
        <v/>
      </c>
      <c r="L68" s="111" t="str">
        <f>IF(Detail!M60="","","•")</f>
        <v/>
      </c>
      <c r="M68" s="111" t="str">
        <f>IF(Detail!N60="","","•")</f>
        <v/>
      </c>
      <c r="N68" s="111" t="str">
        <f>IF(Detail!O60="","","•")</f>
        <v/>
      </c>
      <c r="O68" s="111" t="str">
        <f>IF(Detail!P60="","","•")</f>
        <v/>
      </c>
      <c r="P68" s="111" t="str">
        <f>IF(Detail!Q60="","","•")</f>
        <v/>
      </c>
      <c r="Q68" s="113" t="str">
        <f>IF(Detail!R60="","","•")</f>
        <v/>
      </c>
      <c r="R68" s="110" t="str">
        <f>IF(Detail!S60="","","•")</f>
        <v/>
      </c>
      <c r="S68" s="111" t="str">
        <f>IF(Detail!T60="","","•")</f>
        <v/>
      </c>
      <c r="T68" s="111" t="str">
        <f>IF(Detail!U60="","","•")</f>
        <v>•</v>
      </c>
      <c r="U68" s="111" t="str">
        <f>IF(Detail!V60="","","•")</f>
        <v/>
      </c>
      <c r="V68" s="111" t="str">
        <f>IF(Detail!W60="","","•")</f>
        <v/>
      </c>
      <c r="W68" s="113" t="str">
        <f>IF(Detail!X60="","","•")</f>
        <v/>
      </c>
      <c r="X68" s="110" t="str">
        <f>IF(Detail!Y60="","","•")</f>
        <v/>
      </c>
      <c r="Y68" s="113" t="str">
        <f>IF(Detail!Z60="","","•")</f>
        <v/>
      </c>
      <c r="Z68" s="110" t="str">
        <f>IF(Detail!AA60="","","•")</f>
        <v/>
      </c>
      <c r="AA68" s="111" t="str">
        <f>IF(Detail!AB60="","","•")</f>
        <v/>
      </c>
      <c r="AB68" s="111" t="str">
        <f>IF(Detail!AC60="","","•")</f>
        <v/>
      </c>
      <c r="AC68" s="111" t="str">
        <f>IF(Detail!AD60="","","•")</f>
        <v>•</v>
      </c>
      <c r="AD68" s="111" t="str">
        <f>IF(Detail!AE60="","","•")</f>
        <v>•</v>
      </c>
      <c r="AE68" s="111" t="str">
        <f>IF(Detail!AF60="","","•")</f>
        <v/>
      </c>
      <c r="AF68" s="111" t="str">
        <f>IF(Detail!AG60="","","•")</f>
        <v/>
      </c>
      <c r="AG68" s="111" t="str">
        <f>IF(Detail!AH60="","","•")</f>
        <v/>
      </c>
      <c r="AH68" s="111" t="str">
        <f>IF(Detail!AI60="","","•")</f>
        <v/>
      </c>
      <c r="AI68" s="113" t="str">
        <f>IF(Detail!AJ60="","","•")</f>
        <v/>
      </c>
      <c r="AJ68" s="110" t="str">
        <f>IF(Detail!AK60="","","•")</f>
        <v/>
      </c>
      <c r="AK68" s="111" t="str">
        <f>IF(Detail!AL60="","","•")</f>
        <v/>
      </c>
      <c r="AL68" s="111" t="str">
        <f>IF(Detail!AM60="","","•")</f>
        <v/>
      </c>
      <c r="AM68" s="111" t="str">
        <f>IF(Detail!AN60="","","•")</f>
        <v/>
      </c>
      <c r="AN68" s="111" t="str">
        <f>IF(Detail!AO60="","","•")</f>
        <v/>
      </c>
      <c r="AO68" s="111" t="str">
        <f>IF(Detail!AP60="","","•")</f>
        <v>•</v>
      </c>
      <c r="AP68" s="111" t="str">
        <f>IF(Detail!AQ60="","","•")</f>
        <v/>
      </c>
      <c r="AQ68" s="111" t="str">
        <f>IF(Detail!AR60="","","•")</f>
        <v/>
      </c>
      <c r="AR68" s="113" t="str">
        <f>IF(Detail!AS60="","","•")</f>
        <v>•</v>
      </c>
      <c r="AS68" s="110" t="str">
        <f>IF(Detail!AT60="","","•")</f>
        <v/>
      </c>
      <c r="AT68" s="111" t="str">
        <f>IF(Detail!AU60="","","•")</f>
        <v/>
      </c>
      <c r="AU68" s="111" t="str">
        <f>IF(Detail!AV60="","","•")</f>
        <v/>
      </c>
      <c r="AV68" s="113" t="str">
        <f>IF(Detail!AW60="","","•")</f>
        <v/>
      </c>
      <c r="AW68" s="110" t="str">
        <f>IF(Detail!AX60="","","•")</f>
        <v/>
      </c>
      <c r="AX68" s="111" t="str">
        <f>IF(Detail!AY60="","","•")</f>
        <v>•</v>
      </c>
      <c r="AY68" s="111" t="str">
        <f>IF(Detail!AZ60="","","•")</f>
        <v/>
      </c>
      <c r="AZ68" s="111" t="str">
        <f>IF(Detail!BA60="","","•")</f>
        <v/>
      </c>
      <c r="BA68" s="111" t="str">
        <f>IF(Detail!BB60="","","•")</f>
        <v/>
      </c>
      <c r="BB68" s="111" t="str">
        <f>IF(Detail!BC60="","","•")</f>
        <v/>
      </c>
      <c r="BC68" s="113" t="str">
        <f>IF(Detail!BD60="","","•")</f>
        <v/>
      </c>
      <c r="BD68" s="118" t="str">
        <f>IF(Detail!BE60="","","•")</f>
        <v/>
      </c>
      <c r="BE68" s="111" t="str">
        <f>IF(Detail!BF60="","","•")</f>
        <v/>
      </c>
      <c r="BF68" s="123" t="str">
        <f>IF(Detail!BG60="","","•")</f>
        <v>•</v>
      </c>
      <c r="BG68" s="110" t="str">
        <f>IF(Detail!BH60="","","•")</f>
        <v>•</v>
      </c>
      <c r="BH68" s="111" t="str">
        <f>IF(Detail!BI60="","","•")</f>
        <v/>
      </c>
      <c r="BI68" s="111" t="str">
        <f>IF(Detail!BJ60="","","•")</f>
        <v/>
      </c>
      <c r="BJ68" s="113" t="str">
        <f>IF(Detail!BK60="","","•")</f>
        <v/>
      </c>
      <c r="BK68" s="110" t="str">
        <f>IF(Detail!BL60="","","•")</f>
        <v/>
      </c>
      <c r="BL68" s="111" t="str">
        <f>IF(Detail!BM60="","","•")</f>
        <v/>
      </c>
      <c r="BM68" s="111" t="str">
        <f>IF(Detail!BN60="","","•")</f>
        <v/>
      </c>
      <c r="BN68" s="111" t="str">
        <f>IF(Detail!BO60="","","•")</f>
        <v/>
      </c>
      <c r="BO68" s="111" t="str">
        <f>IF(Detail!BP60="","","•")</f>
        <v/>
      </c>
      <c r="BP68" s="111" t="str">
        <f>IF(Detail!BQ60="","","•")</f>
        <v/>
      </c>
      <c r="BQ68" s="113" t="str">
        <f>IF(Detail!BR60="","","•")</f>
        <v/>
      </c>
      <c r="BR68" s="110" t="str">
        <f>IF(Detail!BS60="","","•")</f>
        <v/>
      </c>
      <c r="BS68" s="111" t="str">
        <f>IF(Detail!BT60="","","•")</f>
        <v/>
      </c>
      <c r="BT68" s="111" t="str">
        <f>IF(Detail!BU60="","","•")</f>
        <v/>
      </c>
      <c r="BU68" s="111" t="str">
        <f>IF(Detail!BV60="","","•")</f>
        <v/>
      </c>
      <c r="BV68" s="111" t="str">
        <f>IF(Detail!BW60="","","•")</f>
        <v/>
      </c>
      <c r="BW68" s="111" t="str">
        <f>IF(Detail!BX60="","","•")</f>
        <v/>
      </c>
      <c r="BX68" s="113" t="str">
        <f>IF(Detail!BY60="","","•")</f>
        <v>•</v>
      </c>
      <c r="BY68" s="126" t="s">
        <v>496</v>
      </c>
      <c r="BZ68" s="111" t="str">
        <f>IF(Detail!CA60="","","•")</f>
        <v>•</v>
      </c>
      <c r="CA68" s="111" t="str">
        <f>IF(Detail!CB60="","","•")</f>
        <v>•</v>
      </c>
      <c r="CB68" s="112" t="s">
        <v>496</v>
      </c>
    </row>
    <row r="69" spans="1:80" ht="21">
      <c r="A69" s="104" t="str">
        <f>+Detail!F61</f>
        <v>SPDR MSCI World Utilities UCITS ETF</v>
      </c>
      <c r="B69" s="104" t="str">
        <f>+Detail!B61</f>
        <v>IE00BYTRRH56</v>
      </c>
      <c r="C69" s="104" t="str">
        <f>Detail!C61</f>
        <v>Equity</v>
      </c>
      <c r="D69" s="104" t="str">
        <f>+Detail!D61</f>
        <v>T+2</v>
      </c>
      <c r="E69" s="104" t="str">
        <f>+Detail!E61</f>
        <v>Global</v>
      </c>
      <c r="F69" s="110" t="str">
        <f>IF(Detail!G61="","","•")</f>
        <v>•</v>
      </c>
      <c r="G69" s="111" t="str">
        <f>IF(Detail!H61="","","•")</f>
        <v/>
      </c>
      <c r="H69" s="111" t="str">
        <f>IF(Detail!I61="","","•")</f>
        <v/>
      </c>
      <c r="I69" s="111" t="str">
        <f>IF(Detail!J61="","","•")</f>
        <v/>
      </c>
      <c r="J69" s="111" t="str">
        <f>IF(Detail!K61="","","•")</f>
        <v>•</v>
      </c>
      <c r="K69" s="111" t="str">
        <f>IF(Detail!L61="","","•")</f>
        <v/>
      </c>
      <c r="L69" s="111" t="str">
        <f>IF(Detail!M61="","","•")</f>
        <v/>
      </c>
      <c r="M69" s="111" t="str">
        <f>IF(Detail!N61="","","•")</f>
        <v/>
      </c>
      <c r="N69" s="111" t="str">
        <f>IF(Detail!O61="","","•")</f>
        <v/>
      </c>
      <c r="O69" s="111" t="str">
        <f>IF(Detail!P61="","","•")</f>
        <v/>
      </c>
      <c r="P69" s="111" t="str">
        <f>IF(Detail!Q61="","","•")</f>
        <v/>
      </c>
      <c r="Q69" s="113" t="str">
        <f>IF(Detail!R61="","","•")</f>
        <v/>
      </c>
      <c r="R69" s="110" t="str">
        <f>IF(Detail!S61="","","•")</f>
        <v/>
      </c>
      <c r="S69" s="111" t="str">
        <f>IF(Detail!T61="","","•")</f>
        <v/>
      </c>
      <c r="T69" s="111" t="str">
        <f>IF(Detail!U61="","","•")</f>
        <v>•</v>
      </c>
      <c r="U69" s="111" t="str">
        <f>IF(Detail!V61="","","•")</f>
        <v/>
      </c>
      <c r="V69" s="111" t="str">
        <f>IF(Detail!W61="","","•")</f>
        <v/>
      </c>
      <c r="W69" s="113" t="str">
        <f>IF(Detail!X61="","","•")</f>
        <v/>
      </c>
      <c r="X69" s="110" t="str">
        <f>IF(Detail!Y61="","","•")</f>
        <v/>
      </c>
      <c r="Y69" s="113" t="str">
        <f>IF(Detail!Z61="","","•")</f>
        <v/>
      </c>
      <c r="Z69" s="110" t="str">
        <f>IF(Detail!AA61="","","•")</f>
        <v/>
      </c>
      <c r="AA69" s="111" t="str">
        <f>IF(Detail!AB61="","","•")</f>
        <v/>
      </c>
      <c r="AB69" s="111" t="str">
        <f>IF(Detail!AC61="","","•")</f>
        <v/>
      </c>
      <c r="AC69" s="111" t="str">
        <f>IF(Detail!AD61="","","•")</f>
        <v>•</v>
      </c>
      <c r="AD69" s="111" t="str">
        <f>IF(Detail!AE61="","","•")</f>
        <v>•</v>
      </c>
      <c r="AE69" s="111" t="str">
        <f>IF(Detail!AF61="","","•")</f>
        <v/>
      </c>
      <c r="AF69" s="111" t="str">
        <f>IF(Detail!AG61="","","•")</f>
        <v/>
      </c>
      <c r="AG69" s="111" t="str">
        <f>IF(Detail!AH61="","","•")</f>
        <v/>
      </c>
      <c r="AH69" s="111" t="str">
        <f>IF(Detail!AI61="","","•")</f>
        <v/>
      </c>
      <c r="AI69" s="113" t="str">
        <f>IF(Detail!AJ61="","","•")</f>
        <v/>
      </c>
      <c r="AJ69" s="110" t="str">
        <f>IF(Detail!AK61="","","•")</f>
        <v>•</v>
      </c>
      <c r="AK69" s="111" t="str">
        <f>IF(Detail!AL61="","","•")</f>
        <v/>
      </c>
      <c r="AL69" s="111" t="str">
        <f>IF(Detail!AM61="","","•")</f>
        <v/>
      </c>
      <c r="AM69" s="111" t="str">
        <f>IF(Detail!AN61="","","•")</f>
        <v/>
      </c>
      <c r="AN69" s="111" t="str">
        <f>IF(Detail!AO61="","","•")</f>
        <v/>
      </c>
      <c r="AO69" s="111" t="str">
        <f>IF(Detail!AP61="","","•")</f>
        <v>•</v>
      </c>
      <c r="AP69" s="111" t="str">
        <f>IF(Detail!AQ61="","","•")</f>
        <v/>
      </c>
      <c r="AQ69" s="111" t="str">
        <f>IF(Detail!AR61="","","•")</f>
        <v/>
      </c>
      <c r="AR69" s="113" t="str">
        <f>IF(Detail!AS61="","","•")</f>
        <v>•</v>
      </c>
      <c r="AS69" s="110" t="str">
        <f>IF(Detail!AT61="","","•")</f>
        <v/>
      </c>
      <c r="AT69" s="111" t="str">
        <f>IF(Detail!AU61="","","•")</f>
        <v/>
      </c>
      <c r="AU69" s="111" t="str">
        <f>IF(Detail!AV61="","","•")</f>
        <v/>
      </c>
      <c r="AV69" s="113" t="str">
        <f>IF(Detail!AW61="","","•")</f>
        <v/>
      </c>
      <c r="AW69" s="110" t="str">
        <f>IF(Detail!AX61="","","•")</f>
        <v/>
      </c>
      <c r="AX69" s="111" t="str">
        <f>IF(Detail!AY61="","","•")</f>
        <v>•</v>
      </c>
      <c r="AY69" s="111" t="str">
        <f>IF(Detail!AZ61="","","•")</f>
        <v/>
      </c>
      <c r="AZ69" s="111" t="str">
        <f>IF(Detail!BA61="","","•")</f>
        <v/>
      </c>
      <c r="BA69" s="111" t="str">
        <f>IF(Detail!BB61="","","•")</f>
        <v/>
      </c>
      <c r="BB69" s="111" t="str">
        <f>IF(Detail!BC61="","","•")</f>
        <v/>
      </c>
      <c r="BC69" s="113" t="str">
        <f>IF(Detail!BD61="","","•")</f>
        <v/>
      </c>
      <c r="BD69" s="118" t="str">
        <f>IF(Detail!BE61="","","•")</f>
        <v/>
      </c>
      <c r="BE69" s="111" t="str">
        <f>IF(Detail!BF61="","","•")</f>
        <v/>
      </c>
      <c r="BF69" s="123" t="str">
        <f>IF(Detail!BG61="","","•")</f>
        <v>•</v>
      </c>
      <c r="BG69" s="110" t="str">
        <f>IF(Detail!BH61="","","•")</f>
        <v>•</v>
      </c>
      <c r="BH69" s="111" t="str">
        <f>IF(Detail!BI61="","","•")</f>
        <v/>
      </c>
      <c r="BI69" s="111" t="str">
        <f>IF(Detail!BJ61="","","•")</f>
        <v/>
      </c>
      <c r="BJ69" s="113" t="str">
        <f>IF(Detail!BK61="","","•")</f>
        <v/>
      </c>
      <c r="BK69" s="110" t="str">
        <f>IF(Detail!BL61="","","•")</f>
        <v/>
      </c>
      <c r="BL69" s="111" t="str">
        <f>IF(Detail!BM61="","","•")</f>
        <v/>
      </c>
      <c r="BM69" s="111" t="str">
        <f>IF(Detail!BN61="","","•")</f>
        <v/>
      </c>
      <c r="BN69" s="111" t="str">
        <f>IF(Detail!BO61="","","•")</f>
        <v/>
      </c>
      <c r="BO69" s="111" t="str">
        <f>IF(Detail!BP61="","","•")</f>
        <v/>
      </c>
      <c r="BP69" s="111" t="str">
        <f>IF(Detail!BQ61="","","•")</f>
        <v/>
      </c>
      <c r="BQ69" s="113" t="str">
        <f>IF(Detail!BR61="","","•")</f>
        <v/>
      </c>
      <c r="BR69" s="110" t="str">
        <f>IF(Detail!BS61="","","•")</f>
        <v/>
      </c>
      <c r="BS69" s="111" t="str">
        <f>IF(Detail!BT61="","","•")</f>
        <v/>
      </c>
      <c r="BT69" s="111" t="str">
        <f>IF(Detail!BU61="","","•")</f>
        <v/>
      </c>
      <c r="BU69" s="111" t="str">
        <f>IF(Detail!BV61="","","•")</f>
        <v/>
      </c>
      <c r="BV69" s="111" t="str">
        <f>IF(Detail!BW61="","","•")</f>
        <v/>
      </c>
      <c r="BW69" s="111" t="str">
        <f>IF(Detail!BX61="","","•")</f>
        <v/>
      </c>
      <c r="BX69" s="113" t="str">
        <f>IF(Detail!BY61="","","•")</f>
        <v>•</v>
      </c>
      <c r="BY69" s="126" t="s">
        <v>496</v>
      </c>
      <c r="BZ69" s="111" t="str">
        <f>IF(Detail!CA61="","","•")</f>
        <v>•</v>
      </c>
      <c r="CA69" s="111" t="str">
        <f>IF(Detail!CB61="","","•")</f>
        <v>•</v>
      </c>
      <c r="CB69" s="112" t="s">
        <v>496</v>
      </c>
    </row>
    <row r="70" spans="1:80" ht="21">
      <c r="A70" s="104" t="str">
        <f>+Detail!F62</f>
        <v>SPDR S&amp;P U.S. Communication Services Select Sector UCITS ETF</v>
      </c>
      <c r="B70" s="104" t="str">
        <f>+Detail!B62</f>
        <v>IE00BFWFPX50</v>
      </c>
      <c r="C70" s="104" t="str">
        <f>Detail!C62</f>
        <v>Equity</v>
      </c>
      <c r="D70" s="104" t="str">
        <f>+Detail!D62</f>
        <v>T+1</v>
      </c>
      <c r="E70" s="104" t="str">
        <f>+Detail!E62</f>
        <v>US</v>
      </c>
      <c r="F70" s="110" t="str">
        <f>IF(Detail!G62="","","•")</f>
        <v>•</v>
      </c>
      <c r="G70" s="111" t="str">
        <f>IF(Detail!H62="","","•")</f>
        <v/>
      </c>
      <c r="H70" s="111" t="str">
        <f>IF(Detail!I62="","","•")</f>
        <v/>
      </c>
      <c r="I70" s="111" t="str">
        <f>IF(Detail!J62="","","•")</f>
        <v/>
      </c>
      <c r="J70" s="111" t="str">
        <f>IF(Detail!K62="","","•")</f>
        <v>•</v>
      </c>
      <c r="K70" s="111" t="str">
        <f>IF(Detail!L62="","","•")</f>
        <v/>
      </c>
      <c r="L70" s="111" t="str">
        <f>IF(Detail!M62="","","•")</f>
        <v/>
      </c>
      <c r="M70" s="111" t="str">
        <f>IF(Detail!N62="","","•")</f>
        <v/>
      </c>
      <c r="N70" s="111" t="str">
        <f>IF(Detail!O62="","","•")</f>
        <v/>
      </c>
      <c r="O70" s="111" t="str">
        <f>IF(Detail!P62="","","•")</f>
        <v/>
      </c>
      <c r="P70" s="111" t="str">
        <f>IF(Detail!Q62="","","•")</f>
        <v/>
      </c>
      <c r="Q70" s="113" t="str">
        <f>IF(Detail!R62="","","•")</f>
        <v/>
      </c>
      <c r="R70" s="110" t="str">
        <f>IF(Detail!S62="","","•")</f>
        <v/>
      </c>
      <c r="S70" s="111" t="str">
        <f>IF(Detail!T62="","","•")</f>
        <v/>
      </c>
      <c r="T70" s="111" t="str">
        <f>IF(Detail!U62="","","•")</f>
        <v>•</v>
      </c>
      <c r="U70" s="111" t="str">
        <f>IF(Detail!V62="","","•")</f>
        <v/>
      </c>
      <c r="V70" s="111" t="str">
        <f>IF(Detail!W62="","","•")</f>
        <v/>
      </c>
      <c r="W70" s="113" t="str">
        <f>IF(Detail!X62="","","•")</f>
        <v/>
      </c>
      <c r="X70" s="110" t="str">
        <f>IF(Detail!Y62="","","•")</f>
        <v/>
      </c>
      <c r="Y70" s="113" t="str">
        <f>IF(Detail!Z62="","","•")</f>
        <v/>
      </c>
      <c r="Z70" s="110" t="str">
        <f>IF(Detail!AA62="","","•")</f>
        <v/>
      </c>
      <c r="AA70" s="111" t="str">
        <f>IF(Detail!AB62="","","•")</f>
        <v/>
      </c>
      <c r="AB70" s="111" t="str">
        <f>IF(Detail!AC62="","","•")</f>
        <v/>
      </c>
      <c r="AC70" s="111" t="str">
        <f>IF(Detail!AD62="","","•")</f>
        <v>•</v>
      </c>
      <c r="AD70" s="111" t="str">
        <f>IF(Detail!AE62="","","•")</f>
        <v>•</v>
      </c>
      <c r="AE70" s="111" t="str">
        <f>IF(Detail!AF62="","","•")</f>
        <v/>
      </c>
      <c r="AF70" s="111" t="str">
        <f>IF(Detail!AG62="","","•")</f>
        <v/>
      </c>
      <c r="AG70" s="111" t="str">
        <f>IF(Detail!AH62="","","•")</f>
        <v/>
      </c>
      <c r="AH70" s="111" t="str">
        <f>IF(Detail!AI62="","","•")</f>
        <v/>
      </c>
      <c r="AI70" s="113" t="str">
        <f>IF(Detail!AJ62="","","•")</f>
        <v/>
      </c>
      <c r="AJ70" s="110" t="str">
        <f>IF(Detail!AK62="","","•")</f>
        <v/>
      </c>
      <c r="AK70" s="111" t="str">
        <f>IF(Detail!AL62="","","•")</f>
        <v/>
      </c>
      <c r="AL70" s="111" t="str">
        <f>IF(Detail!AM62="","","•")</f>
        <v/>
      </c>
      <c r="AM70" s="111" t="str">
        <f>IF(Detail!AN62="","","•")</f>
        <v/>
      </c>
      <c r="AN70" s="111" t="str">
        <f>IF(Detail!AO62="","","•")</f>
        <v/>
      </c>
      <c r="AO70" s="111" t="str">
        <f>IF(Detail!AP62="","","•")</f>
        <v>•</v>
      </c>
      <c r="AP70" s="111" t="str">
        <f>IF(Detail!AQ62="","","•")</f>
        <v/>
      </c>
      <c r="AQ70" s="111" t="str">
        <f>IF(Detail!AR62="","","•")</f>
        <v/>
      </c>
      <c r="AR70" s="113" t="str">
        <f>IF(Detail!AS62="","","•")</f>
        <v>•</v>
      </c>
      <c r="AS70" s="110" t="str">
        <f>IF(Detail!AT62="","","•")</f>
        <v/>
      </c>
      <c r="AT70" s="111" t="str">
        <f>IF(Detail!AU62="","","•")</f>
        <v/>
      </c>
      <c r="AU70" s="111" t="str">
        <f>IF(Detail!AV62="","","•")</f>
        <v/>
      </c>
      <c r="AV70" s="113" t="str">
        <f>IF(Detail!AW62="","","•")</f>
        <v/>
      </c>
      <c r="AW70" s="110" t="str">
        <f>IF(Detail!AX62="","","•")</f>
        <v/>
      </c>
      <c r="AX70" s="111" t="str">
        <f>IF(Detail!AY62="","","•")</f>
        <v>•</v>
      </c>
      <c r="AY70" s="111" t="str">
        <f>IF(Detail!AZ62="","","•")</f>
        <v/>
      </c>
      <c r="AZ70" s="111" t="str">
        <f>IF(Detail!BA62="","","•")</f>
        <v/>
      </c>
      <c r="BA70" s="111" t="str">
        <f>IF(Detail!BB62="","","•")</f>
        <v/>
      </c>
      <c r="BB70" s="111" t="str">
        <f>IF(Detail!BC62="","","•")</f>
        <v/>
      </c>
      <c r="BC70" s="113" t="str">
        <f>IF(Detail!BD62="","","•")</f>
        <v/>
      </c>
      <c r="BD70" s="118" t="str">
        <f>IF(Detail!BE62="","","•")</f>
        <v/>
      </c>
      <c r="BE70" s="111" t="str">
        <f>IF(Detail!BF62="","","•")</f>
        <v/>
      </c>
      <c r="BF70" s="123" t="str">
        <f>IF(Detail!BG62="","","•")</f>
        <v>•</v>
      </c>
      <c r="BG70" s="110" t="str">
        <f>IF(Detail!BH62="","","•")</f>
        <v>•</v>
      </c>
      <c r="BH70" s="111" t="str">
        <f>IF(Detail!BI62="","","•")</f>
        <v/>
      </c>
      <c r="BI70" s="111" t="str">
        <f>IF(Detail!BJ62="","","•")</f>
        <v/>
      </c>
      <c r="BJ70" s="113" t="str">
        <f>IF(Detail!BK62="","","•")</f>
        <v/>
      </c>
      <c r="BK70" s="110" t="str">
        <f>IF(Detail!BL62="","","•")</f>
        <v/>
      </c>
      <c r="BL70" s="111" t="str">
        <f>IF(Detail!BM62="","","•")</f>
        <v/>
      </c>
      <c r="BM70" s="111" t="str">
        <f>IF(Detail!BN62="","","•")</f>
        <v/>
      </c>
      <c r="BN70" s="111" t="str">
        <f>IF(Detail!BO62="","","•")</f>
        <v/>
      </c>
      <c r="BO70" s="111" t="str">
        <f>IF(Detail!BP62="","","•")</f>
        <v/>
      </c>
      <c r="BP70" s="111" t="str">
        <f>IF(Detail!BQ62="","","•")</f>
        <v/>
      </c>
      <c r="BQ70" s="113" t="str">
        <f>IF(Detail!BR62="","","•")</f>
        <v/>
      </c>
      <c r="BR70" s="110" t="str">
        <f>IF(Detail!BS62="","","•")</f>
        <v/>
      </c>
      <c r="BS70" s="111" t="str">
        <f>IF(Detail!BT62="","","•")</f>
        <v/>
      </c>
      <c r="BT70" s="111" t="str">
        <f>IF(Detail!BU62="","","•")</f>
        <v/>
      </c>
      <c r="BU70" s="111" t="str">
        <f>IF(Detail!BV62="","","•")</f>
        <v/>
      </c>
      <c r="BV70" s="111" t="str">
        <f>IF(Detail!BW62="","","•")</f>
        <v/>
      </c>
      <c r="BW70" s="111" t="str">
        <f>IF(Detail!BX62="","","•")</f>
        <v/>
      </c>
      <c r="BX70" s="113" t="str">
        <f>IF(Detail!BY62="","","•")</f>
        <v>•</v>
      </c>
      <c r="BY70" s="126" t="s">
        <v>496</v>
      </c>
      <c r="BZ70" s="111" t="str">
        <f>IF(Detail!CA62="","","•")</f>
        <v>•</v>
      </c>
      <c r="CA70" s="111" t="str">
        <f>IF(Detail!CB62="","","•")</f>
        <v>•</v>
      </c>
      <c r="CB70" s="112" t="s">
        <v>496</v>
      </c>
    </row>
    <row r="71" spans="1:80" ht="21">
      <c r="A71" s="104" t="str">
        <f>+Detail!F63</f>
        <v>SPDR MSCI World UCITS ETF</v>
      </c>
      <c r="B71" s="104" t="str">
        <f>+Detail!B63</f>
        <v>IE00BFY0GT14</v>
      </c>
      <c r="C71" s="104" t="str">
        <f>Detail!C63</f>
        <v>Equity</v>
      </c>
      <c r="D71" s="104" t="str">
        <f>+Detail!D63</f>
        <v>T+2</v>
      </c>
      <c r="E71" s="104" t="str">
        <f>+Detail!E63</f>
        <v>Global</v>
      </c>
      <c r="F71" s="110" t="str">
        <f>IF(Detail!G63="","","•")</f>
        <v>•</v>
      </c>
      <c r="G71" s="111" t="str">
        <f>IF(Detail!H63="","","•")</f>
        <v/>
      </c>
      <c r="H71" s="111" t="str">
        <f>IF(Detail!I63="","","•")</f>
        <v/>
      </c>
      <c r="I71" s="111" t="str">
        <f>IF(Detail!J63="","","•")</f>
        <v/>
      </c>
      <c r="J71" s="111" t="str">
        <f>IF(Detail!K63="","","•")</f>
        <v>•</v>
      </c>
      <c r="K71" s="111" t="str">
        <f>IF(Detail!L63="","","•")</f>
        <v/>
      </c>
      <c r="L71" s="111" t="str">
        <f>IF(Detail!M63="","","•")</f>
        <v/>
      </c>
      <c r="M71" s="111" t="str">
        <f>IF(Detail!N63="","","•")</f>
        <v/>
      </c>
      <c r="N71" s="111" t="str">
        <f>IF(Detail!O63="","","•")</f>
        <v/>
      </c>
      <c r="O71" s="111" t="str">
        <f>IF(Detail!P63="","","•")</f>
        <v/>
      </c>
      <c r="P71" s="111" t="str">
        <f>IF(Detail!Q63="","","•")</f>
        <v/>
      </c>
      <c r="Q71" s="113" t="str">
        <f>IF(Detail!R63="","","•")</f>
        <v/>
      </c>
      <c r="R71" s="110" t="str">
        <f>IF(Detail!S63="","","•")</f>
        <v/>
      </c>
      <c r="S71" s="111" t="str">
        <f>IF(Detail!T63="","","•")</f>
        <v/>
      </c>
      <c r="T71" s="111" t="str">
        <f>IF(Detail!U63="","","•")</f>
        <v>•</v>
      </c>
      <c r="U71" s="111" t="str">
        <f>IF(Detail!V63="","","•")</f>
        <v/>
      </c>
      <c r="V71" s="111" t="str">
        <f>IF(Detail!W63="","","•")</f>
        <v/>
      </c>
      <c r="W71" s="113" t="str">
        <f>IF(Detail!X63="","","•")</f>
        <v/>
      </c>
      <c r="X71" s="110" t="str">
        <f>IF(Detail!Y63="","","•")</f>
        <v/>
      </c>
      <c r="Y71" s="113" t="str">
        <f>IF(Detail!Z63="","","•")</f>
        <v/>
      </c>
      <c r="Z71" s="110" t="str">
        <f>IF(Detail!AA63="","","•")</f>
        <v/>
      </c>
      <c r="AA71" s="111" t="str">
        <f>IF(Detail!AB63="","","•")</f>
        <v/>
      </c>
      <c r="AB71" s="111" t="str">
        <f>IF(Detail!AC63="","","•")</f>
        <v/>
      </c>
      <c r="AC71" s="111" t="str">
        <f>IF(Detail!AD63="","","•")</f>
        <v>•</v>
      </c>
      <c r="AD71" s="111" t="str">
        <f>IF(Detail!AE63="","","•")</f>
        <v>•</v>
      </c>
      <c r="AE71" s="111" t="str">
        <f>IF(Detail!AF63="","","•")</f>
        <v/>
      </c>
      <c r="AF71" s="111" t="str">
        <f>IF(Detail!AG63="","","•")</f>
        <v/>
      </c>
      <c r="AG71" s="111" t="str">
        <f>IF(Detail!AH63="","","•")</f>
        <v/>
      </c>
      <c r="AH71" s="111" t="str">
        <f>IF(Detail!AI63="","","•")</f>
        <v/>
      </c>
      <c r="AI71" s="113" t="str">
        <f>IF(Detail!AJ63="","","•")</f>
        <v/>
      </c>
      <c r="AJ71" s="110" t="str">
        <f>IF(Detail!AK63="","","•")</f>
        <v/>
      </c>
      <c r="AK71" s="111" t="str">
        <f>IF(Detail!AL63="","","•")</f>
        <v/>
      </c>
      <c r="AL71" s="111" t="str">
        <f>IF(Detail!AM63="","","•")</f>
        <v/>
      </c>
      <c r="AM71" s="111" t="str">
        <f>IF(Detail!AN63="","","•")</f>
        <v/>
      </c>
      <c r="AN71" s="111" t="str">
        <f>IF(Detail!AO63="","","•")</f>
        <v/>
      </c>
      <c r="AO71" s="111" t="str">
        <f>IF(Detail!AP63="","","•")</f>
        <v>•</v>
      </c>
      <c r="AP71" s="111" t="str">
        <f>IF(Detail!AQ63="","","•")</f>
        <v/>
      </c>
      <c r="AQ71" s="111" t="str">
        <f>IF(Detail!AR63="","","•")</f>
        <v/>
      </c>
      <c r="AR71" s="113" t="str">
        <f>IF(Detail!AS63="","","•")</f>
        <v>•</v>
      </c>
      <c r="AS71" s="110" t="str">
        <f>IF(Detail!AT63="","","•")</f>
        <v/>
      </c>
      <c r="AT71" s="111" t="str">
        <f>IF(Detail!AU63="","","•")</f>
        <v/>
      </c>
      <c r="AU71" s="111" t="str">
        <f>IF(Detail!AV63="","","•")</f>
        <v/>
      </c>
      <c r="AV71" s="113" t="str">
        <f>IF(Detail!AW63="","","•")</f>
        <v/>
      </c>
      <c r="AW71" s="110" t="str">
        <f>IF(Detail!AX63="","","•")</f>
        <v/>
      </c>
      <c r="AX71" s="111" t="str">
        <f>IF(Detail!AY63="","","•")</f>
        <v>•</v>
      </c>
      <c r="AY71" s="111" t="str">
        <f>IF(Detail!AZ63="","","•")</f>
        <v/>
      </c>
      <c r="AZ71" s="111" t="str">
        <f>IF(Detail!BA63="","","•")</f>
        <v/>
      </c>
      <c r="BA71" s="111" t="str">
        <f>IF(Detail!BB63="","","•")</f>
        <v/>
      </c>
      <c r="BB71" s="111" t="str">
        <f>IF(Detail!BC63="","","•")</f>
        <v/>
      </c>
      <c r="BC71" s="113" t="str">
        <f>IF(Detail!BD63="","","•")</f>
        <v/>
      </c>
      <c r="BD71" s="118" t="str">
        <f>IF(Detail!BE63="","","•")</f>
        <v/>
      </c>
      <c r="BE71" s="111" t="str">
        <f>IF(Detail!BF63="","","•")</f>
        <v/>
      </c>
      <c r="BF71" s="123" t="str">
        <f>IF(Detail!BG63="","","•")</f>
        <v>•</v>
      </c>
      <c r="BG71" s="110" t="str">
        <f>IF(Detail!BH63="","","•")</f>
        <v>•</v>
      </c>
      <c r="BH71" s="111" t="str">
        <f>IF(Detail!BI63="","","•")</f>
        <v/>
      </c>
      <c r="BI71" s="111" t="str">
        <f>IF(Detail!BJ63="","","•")</f>
        <v/>
      </c>
      <c r="BJ71" s="113" t="str">
        <f>IF(Detail!BK63="","","•")</f>
        <v/>
      </c>
      <c r="BK71" s="110" t="str">
        <f>IF(Detail!BL63="","","•")</f>
        <v/>
      </c>
      <c r="BL71" s="111" t="str">
        <f>IF(Detail!BM63="","","•")</f>
        <v/>
      </c>
      <c r="BM71" s="111" t="str">
        <f>IF(Detail!BN63="","","•")</f>
        <v/>
      </c>
      <c r="BN71" s="111" t="str">
        <f>IF(Detail!BO63="","","•")</f>
        <v/>
      </c>
      <c r="BO71" s="111" t="str">
        <f>IF(Detail!BP63="","","•")</f>
        <v/>
      </c>
      <c r="BP71" s="111" t="str">
        <f>IF(Detail!BQ63="","","•")</f>
        <v/>
      </c>
      <c r="BQ71" s="113" t="str">
        <f>IF(Detail!BR63="","","•")</f>
        <v/>
      </c>
      <c r="BR71" s="110" t="str">
        <f>IF(Detail!BS63="","","•")</f>
        <v/>
      </c>
      <c r="BS71" s="111" t="str">
        <f>IF(Detail!BT63="","","•")</f>
        <v/>
      </c>
      <c r="BT71" s="111" t="str">
        <f>IF(Detail!BU63="","","•")</f>
        <v/>
      </c>
      <c r="BU71" s="111" t="str">
        <f>IF(Detail!BV63="","","•")</f>
        <v/>
      </c>
      <c r="BV71" s="111" t="str">
        <f>IF(Detail!BW63="","","•")</f>
        <v/>
      </c>
      <c r="BW71" s="111" t="str">
        <f>IF(Detail!BX63="","","•")</f>
        <v/>
      </c>
      <c r="BX71" s="113" t="str">
        <f>IF(Detail!BY63="","","•")</f>
        <v>•</v>
      </c>
      <c r="BY71" s="126" t="s">
        <v>496</v>
      </c>
      <c r="BZ71" s="111" t="str">
        <f>IF(Detail!CA63="","","•")</f>
        <v>•</v>
      </c>
      <c r="CA71" s="111" t="str">
        <f>IF(Detail!CB63="","","•")</f>
        <v>•</v>
      </c>
      <c r="CB71" s="112" t="s">
        <v>496</v>
      </c>
    </row>
    <row r="72" spans="1:80" ht="21">
      <c r="A72" s="104" t="str">
        <f>+Detail!F64</f>
        <v>SPDR STOXX Europe 600 ESG Screened UCITS ETF</v>
      </c>
      <c r="B72" s="104" t="str">
        <f>+Detail!B64</f>
        <v>IE00BK5H8015</v>
      </c>
      <c r="C72" s="104" t="str">
        <f>Detail!C64</f>
        <v>Equity</v>
      </c>
      <c r="D72" s="104" t="str">
        <f>+Detail!D64</f>
        <v>T+1</v>
      </c>
      <c r="E72" s="104" t="str">
        <f>+Detail!E64</f>
        <v>Europe</v>
      </c>
      <c r="F72" s="110" t="str">
        <f>IF(Detail!G64="","","•")</f>
        <v>•</v>
      </c>
      <c r="G72" s="111" t="str">
        <f>IF(Detail!H64="","","•")</f>
        <v/>
      </c>
      <c r="H72" s="111" t="str">
        <f>IF(Detail!I64="","","•")</f>
        <v/>
      </c>
      <c r="I72" s="111" t="str">
        <f>IF(Detail!J64="","","•")</f>
        <v/>
      </c>
      <c r="J72" s="111" t="str">
        <f>IF(Detail!K64="","","•")</f>
        <v/>
      </c>
      <c r="K72" s="111" t="str">
        <f>IF(Detail!L64="","","•")</f>
        <v/>
      </c>
      <c r="L72" s="111" t="str">
        <f>IF(Detail!M64="","","•")</f>
        <v/>
      </c>
      <c r="M72" s="111" t="str">
        <f>IF(Detail!N64="","","•")</f>
        <v/>
      </c>
      <c r="N72" s="111" t="str">
        <f>IF(Detail!O64="","","•")</f>
        <v/>
      </c>
      <c r="O72" s="111" t="str">
        <f>IF(Detail!P64="","","•")</f>
        <v/>
      </c>
      <c r="P72" s="111" t="str">
        <f>IF(Detail!Q64="","","•")</f>
        <v/>
      </c>
      <c r="Q72" s="113" t="str">
        <f>IF(Detail!R64="","","•")</f>
        <v/>
      </c>
      <c r="R72" s="110" t="str">
        <f>IF(Detail!S64="","","•")</f>
        <v/>
      </c>
      <c r="S72" s="111" t="str">
        <f>IF(Detail!T64="","","•")</f>
        <v/>
      </c>
      <c r="T72" s="111" t="str">
        <f>IF(Detail!U64="","","•")</f>
        <v/>
      </c>
      <c r="U72" s="111" t="str">
        <f>IF(Detail!V64="","","•")</f>
        <v/>
      </c>
      <c r="V72" s="111" t="str">
        <f>IF(Detail!W64="","","•")</f>
        <v/>
      </c>
      <c r="W72" s="113" t="str">
        <f>IF(Detail!X64="","","•")</f>
        <v/>
      </c>
      <c r="X72" s="110" t="str">
        <f>IF(Detail!Y64="","","•")</f>
        <v/>
      </c>
      <c r="Y72" s="113" t="str">
        <f>IF(Detail!Z64="","","•")</f>
        <v/>
      </c>
      <c r="Z72" s="110" t="str">
        <f>IF(Detail!AA64="","","•")</f>
        <v/>
      </c>
      <c r="AA72" s="111" t="str">
        <f>IF(Detail!AB64="","","•")</f>
        <v/>
      </c>
      <c r="AB72" s="111" t="str">
        <f>IF(Detail!AC64="","","•")</f>
        <v/>
      </c>
      <c r="AC72" s="111" t="str">
        <f>IF(Detail!AD64="","","•")</f>
        <v>•</v>
      </c>
      <c r="AD72" s="111" t="str">
        <f>IF(Detail!AE64="","","•")</f>
        <v>•</v>
      </c>
      <c r="AE72" s="111" t="str">
        <f>IF(Detail!AF64="","","•")</f>
        <v/>
      </c>
      <c r="AF72" s="111" t="str">
        <f>IF(Detail!AG64="","","•")</f>
        <v/>
      </c>
      <c r="AG72" s="111" t="str">
        <f>IF(Detail!AH64="","","•")</f>
        <v/>
      </c>
      <c r="AH72" s="111" t="str">
        <f>IF(Detail!AI64="","","•")</f>
        <v/>
      </c>
      <c r="AI72" s="113" t="str">
        <f>IF(Detail!AJ64="","","•")</f>
        <v/>
      </c>
      <c r="AJ72" s="110" t="str">
        <f>IF(Detail!AK64="","","•")</f>
        <v>•</v>
      </c>
      <c r="AK72" s="111" t="str">
        <f>IF(Detail!AL64="","","•")</f>
        <v/>
      </c>
      <c r="AL72" s="111" t="str">
        <f>IF(Detail!AM64="","","•")</f>
        <v/>
      </c>
      <c r="AM72" s="111" t="str">
        <f>IF(Detail!AN64="","","•")</f>
        <v/>
      </c>
      <c r="AN72" s="111" t="str">
        <f>IF(Detail!AO64="","","•")</f>
        <v/>
      </c>
      <c r="AO72" s="111" t="str">
        <f>IF(Detail!AP64="","","•")</f>
        <v>•</v>
      </c>
      <c r="AP72" s="111" t="str">
        <f>IF(Detail!AQ64="","","•")</f>
        <v/>
      </c>
      <c r="AQ72" s="111" t="str">
        <f>IF(Detail!AR64="","","•")</f>
        <v>•</v>
      </c>
      <c r="AR72" s="113" t="str">
        <f>IF(Detail!AS64="","","•")</f>
        <v>•</v>
      </c>
      <c r="AS72" s="110" t="str">
        <f>IF(Detail!AT64="","","•")</f>
        <v>•</v>
      </c>
      <c r="AT72" s="111" t="str">
        <f>IF(Detail!AU64="","","•")</f>
        <v/>
      </c>
      <c r="AU72" s="111" t="str">
        <f>IF(Detail!AV64="","","•")</f>
        <v/>
      </c>
      <c r="AV72" s="113" t="str">
        <f>IF(Detail!AW64="","","•")</f>
        <v/>
      </c>
      <c r="AW72" s="110" t="str">
        <f>IF(Detail!AX64="","","•")</f>
        <v/>
      </c>
      <c r="AX72" s="111" t="str">
        <f>IF(Detail!AY64="","","•")</f>
        <v/>
      </c>
      <c r="AY72" s="111" t="str">
        <f>IF(Detail!AZ64="","","•")</f>
        <v/>
      </c>
      <c r="AZ72" s="111" t="str">
        <f>IF(Detail!BA64="","","•")</f>
        <v/>
      </c>
      <c r="BA72" s="111" t="str">
        <f>IF(Detail!BB64="","","•")</f>
        <v/>
      </c>
      <c r="BB72" s="111" t="str">
        <f>IF(Detail!BC64="","","•")</f>
        <v/>
      </c>
      <c r="BC72" s="113" t="str">
        <f>IF(Detail!BD64="","","•")</f>
        <v/>
      </c>
      <c r="BD72" s="118" t="str">
        <f>IF(Detail!BE64="","","•")</f>
        <v/>
      </c>
      <c r="BE72" s="111" t="str">
        <f>IF(Detail!BF64="","","•")</f>
        <v/>
      </c>
      <c r="BF72" s="123" t="str">
        <f>IF(Detail!BG64="","","•")</f>
        <v>•</v>
      </c>
      <c r="BG72" s="110" t="str">
        <f>IF(Detail!BH64="","","•")</f>
        <v/>
      </c>
      <c r="BH72" s="111" t="str">
        <f>IF(Detail!BI64="","","•")</f>
        <v/>
      </c>
      <c r="BI72" s="111" t="str">
        <f>IF(Detail!BJ64="","","•")</f>
        <v/>
      </c>
      <c r="BJ72" s="113" t="str">
        <f>IF(Detail!BK64="","","•")</f>
        <v/>
      </c>
      <c r="BK72" s="110" t="str">
        <f>IF(Detail!BL64="","","•")</f>
        <v/>
      </c>
      <c r="BL72" s="111" t="str">
        <f>IF(Detail!BM64="","","•")</f>
        <v/>
      </c>
      <c r="BM72" s="111" t="str">
        <f>IF(Detail!BN64="","","•")</f>
        <v/>
      </c>
      <c r="BN72" s="111" t="str">
        <f>IF(Detail!BO64="","","•")</f>
        <v/>
      </c>
      <c r="BO72" s="111" t="str">
        <f>IF(Detail!BP64="","","•")</f>
        <v/>
      </c>
      <c r="BP72" s="111" t="str">
        <f>IF(Detail!BQ64="","","•")</f>
        <v/>
      </c>
      <c r="BQ72" s="113" t="str">
        <f>IF(Detail!BR64="","","•")</f>
        <v/>
      </c>
      <c r="BR72" s="110" t="str">
        <f>IF(Detail!BS64="","","•")</f>
        <v/>
      </c>
      <c r="BS72" s="111" t="str">
        <f>IF(Detail!BT64="","","•")</f>
        <v/>
      </c>
      <c r="BT72" s="111" t="str">
        <f>IF(Detail!BU64="","","•")</f>
        <v/>
      </c>
      <c r="BU72" s="111" t="str">
        <f>IF(Detail!BV64="","","•")</f>
        <v/>
      </c>
      <c r="BV72" s="111" t="str">
        <f>IF(Detail!BW64="","","•")</f>
        <v/>
      </c>
      <c r="BW72" s="111" t="str">
        <f>IF(Detail!BX64="","","•")</f>
        <v/>
      </c>
      <c r="BX72" s="113" t="str">
        <f>IF(Detail!BY64="","","•")</f>
        <v/>
      </c>
      <c r="BY72" s="118" t="str">
        <f>IF(Detail!BZ64="","","•")</f>
        <v>•</v>
      </c>
      <c r="BZ72" s="111" t="str">
        <f>IF(Detail!CA64="","","•")</f>
        <v>•</v>
      </c>
      <c r="CA72" s="111" t="str">
        <f>IF(Detail!CB64="","","•")</f>
        <v>•</v>
      </c>
      <c r="CB72" s="113" t="str">
        <f>IF(Detail!CC64="","","•")</f>
        <v>•</v>
      </c>
    </row>
    <row r="73" spans="1:80" ht="21">
      <c r="A73" s="104" t="str">
        <f>+Detail!F65</f>
        <v>SPDR Barclays Euro Aggregate Bond UCITS ETF</v>
      </c>
      <c r="B73" s="104" t="str">
        <f>+Detail!B65</f>
        <v>IE00B41RYL63</v>
      </c>
      <c r="C73" s="104" t="str">
        <f>Detail!C65</f>
        <v>Fixed Income</v>
      </c>
      <c r="D73" s="104" t="str">
        <f>+Detail!D65</f>
        <v>T+1</v>
      </c>
      <c r="E73" s="104" t="str">
        <f>+Detail!E65</f>
        <v>Europe</v>
      </c>
      <c r="F73" s="110" t="str">
        <f>IF(Detail!G65="","","•")</f>
        <v>•</v>
      </c>
      <c r="G73" s="111" t="str">
        <f>IF(Detail!H65="","","•")</f>
        <v/>
      </c>
      <c r="H73" s="111" t="str">
        <f>IF(Detail!I65="","","•")</f>
        <v/>
      </c>
      <c r="I73" s="111" t="str">
        <f>IF(Detail!J65="","","•")</f>
        <v/>
      </c>
      <c r="J73" s="111" t="str">
        <f>IF(Detail!K65="","","•")</f>
        <v/>
      </c>
      <c r="K73" s="111" t="str">
        <f>IF(Detail!L65="","","•")</f>
        <v/>
      </c>
      <c r="L73" s="111" t="str">
        <f>IF(Detail!M65="","","•")</f>
        <v/>
      </c>
      <c r="M73" s="111" t="str">
        <f>IF(Detail!N65="","","•")</f>
        <v/>
      </c>
      <c r="N73" s="111" t="str">
        <f>IF(Detail!O65="","","•")</f>
        <v/>
      </c>
      <c r="O73" s="111" t="str">
        <f>IF(Detail!P65="","","•")</f>
        <v/>
      </c>
      <c r="P73" s="111" t="str">
        <f>IF(Detail!Q65="","","•")</f>
        <v/>
      </c>
      <c r="Q73" s="113" t="str">
        <f>IF(Detail!R65="","","•")</f>
        <v/>
      </c>
      <c r="R73" s="110" t="str">
        <f>IF(Detail!S65="","","•")</f>
        <v/>
      </c>
      <c r="S73" s="111" t="str">
        <f>IF(Detail!T65="","","•")</f>
        <v/>
      </c>
      <c r="T73" s="111" t="str">
        <f>IF(Detail!U65="","","•")</f>
        <v/>
      </c>
      <c r="U73" s="111" t="str">
        <f>IF(Detail!V65="","","•")</f>
        <v/>
      </c>
      <c r="V73" s="111" t="str">
        <f>IF(Detail!W65="","","•")</f>
        <v/>
      </c>
      <c r="W73" s="113" t="str">
        <f>IF(Detail!X65="","","•")</f>
        <v/>
      </c>
      <c r="X73" s="110" t="str">
        <f>IF(Detail!Y65="","","•")</f>
        <v/>
      </c>
      <c r="Y73" s="113" t="str">
        <f>IF(Detail!Z65="","","•")</f>
        <v/>
      </c>
      <c r="Z73" s="110" t="str">
        <f>IF(Detail!AA65="","","•")</f>
        <v/>
      </c>
      <c r="AA73" s="111" t="str">
        <f>IF(Detail!AB65="","","•")</f>
        <v/>
      </c>
      <c r="AB73" s="111" t="str">
        <f>IF(Detail!AC65="","","•")</f>
        <v/>
      </c>
      <c r="AC73" s="111" t="str">
        <f>IF(Detail!AD65="","","•")</f>
        <v>•</v>
      </c>
      <c r="AD73" s="111" t="str">
        <f>IF(Detail!AE65="","","•")</f>
        <v>•</v>
      </c>
      <c r="AE73" s="111" t="str">
        <f>IF(Detail!AF65="","","•")</f>
        <v/>
      </c>
      <c r="AF73" s="111" t="str">
        <f>IF(Detail!AG65="","","•")</f>
        <v/>
      </c>
      <c r="AG73" s="111" t="str">
        <f>IF(Detail!AH65="","","•")</f>
        <v/>
      </c>
      <c r="AH73" s="111" t="str">
        <f>IF(Detail!AI65="","","•")</f>
        <v/>
      </c>
      <c r="AI73" s="113" t="str">
        <f>IF(Detail!AJ65="","","•")</f>
        <v/>
      </c>
      <c r="AJ73" s="110" t="str">
        <f>IF(Detail!AK65="","","•")</f>
        <v>•</v>
      </c>
      <c r="AK73" s="111" t="str">
        <f>IF(Detail!AL65="","","•")</f>
        <v/>
      </c>
      <c r="AL73" s="111" t="str">
        <f>IF(Detail!AM65="","","•")</f>
        <v/>
      </c>
      <c r="AM73" s="111" t="str">
        <f>IF(Detail!AN65="","","•")</f>
        <v/>
      </c>
      <c r="AN73" s="111" t="str">
        <f>IF(Detail!AO65="","","•")</f>
        <v/>
      </c>
      <c r="AO73" s="111" t="str">
        <f>IF(Detail!AP65="","","•")</f>
        <v>•</v>
      </c>
      <c r="AP73" s="111" t="str">
        <f>IF(Detail!AQ65="","","•")</f>
        <v/>
      </c>
      <c r="AQ73" s="111" t="str">
        <f>IF(Detail!AR65="","","•")</f>
        <v/>
      </c>
      <c r="AR73" s="113" t="str">
        <f>IF(Detail!AS65="","","•")</f>
        <v>•</v>
      </c>
      <c r="AS73" s="110" t="str">
        <f>IF(Detail!AT65="","","•")</f>
        <v>•</v>
      </c>
      <c r="AT73" s="111" t="str">
        <f>IF(Detail!AU65="","","•")</f>
        <v/>
      </c>
      <c r="AU73" s="111" t="str">
        <f>IF(Detail!AV65="","","•")</f>
        <v/>
      </c>
      <c r="AV73" s="113" t="str">
        <f>IF(Detail!AW65="","","•")</f>
        <v/>
      </c>
      <c r="AW73" s="110" t="str">
        <f>IF(Detail!AX65="","","•")</f>
        <v/>
      </c>
      <c r="AX73" s="111" t="str">
        <f>IF(Detail!AY65="","","•")</f>
        <v/>
      </c>
      <c r="AY73" s="111" t="str">
        <f>IF(Detail!AZ65="","","•")</f>
        <v/>
      </c>
      <c r="AZ73" s="111" t="str">
        <f>IF(Detail!BA65="","","•")</f>
        <v/>
      </c>
      <c r="BA73" s="111" t="str">
        <f>IF(Detail!BB65="","","•")</f>
        <v/>
      </c>
      <c r="BB73" s="111" t="str">
        <f>IF(Detail!BC65="","","•")</f>
        <v/>
      </c>
      <c r="BC73" s="113" t="str">
        <f>IF(Detail!BD65="","","•")</f>
        <v/>
      </c>
      <c r="BD73" s="118" t="str">
        <f>IF(Detail!BE65="","","•")</f>
        <v/>
      </c>
      <c r="BE73" s="111" t="str">
        <f>IF(Detail!BF65="","","•")</f>
        <v/>
      </c>
      <c r="BF73" s="123" t="str">
        <f>IF(Detail!BG65="","","•")</f>
        <v>•</v>
      </c>
      <c r="BG73" s="110" t="str">
        <f>IF(Detail!BH65="","","•")</f>
        <v/>
      </c>
      <c r="BH73" s="111" t="str">
        <f>IF(Detail!BI65="","","•")</f>
        <v/>
      </c>
      <c r="BI73" s="111" t="str">
        <f>IF(Detail!BJ65="","","•")</f>
        <v/>
      </c>
      <c r="BJ73" s="113" t="str">
        <f>IF(Detail!BK65="","","•")</f>
        <v/>
      </c>
      <c r="BK73" s="110" t="str">
        <f>IF(Detail!BL65="","","•")</f>
        <v/>
      </c>
      <c r="BL73" s="111" t="str">
        <f>IF(Detail!BM65="","","•")</f>
        <v/>
      </c>
      <c r="BM73" s="111" t="str">
        <f>IF(Detail!BN65="","","•")</f>
        <v/>
      </c>
      <c r="BN73" s="111" t="str">
        <f>IF(Detail!BO65="","","•")</f>
        <v/>
      </c>
      <c r="BO73" s="111" t="str">
        <f>IF(Detail!BP65="","","•")</f>
        <v/>
      </c>
      <c r="BP73" s="111" t="str">
        <f>IF(Detail!BQ65="","","•")</f>
        <v/>
      </c>
      <c r="BQ73" s="113" t="str">
        <f>IF(Detail!BR65="","","•")</f>
        <v/>
      </c>
      <c r="BR73" s="110" t="str">
        <f>IF(Detail!BS65="","","•")</f>
        <v/>
      </c>
      <c r="BS73" s="111" t="str">
        <f>IF(Detail!BT65="","","•")</f>
        <v/>
      </c>
      <c r="BT73" s="111" t="str">
        <f>IF(Detail!BU65="","","•")</f>
        <v/>
      </c>
      <c r="BU73" s="111" t="str">
        <f>IF(Detail!BV65="","","•")</f>
        <v/>
      </c>
      <c r="BV73" s="111" t="str">
        <f>IF(Detail!BW65="","","•")</f>
        <v/>
      </c>
      <c r="BW73" s="111" t="str">
        <f>IF(Detail!BX65="","","•")</f>
        <v/>
      </c>
      <c r="BX73" s="113" t="str">
        <f>IF(Detail!BY65="","","•")</f>
        <v/>
      </c>
      <c r="BY73" s="118" t="str">
        <f>IF(Detail!BZ65="","","•")</f>
        <v>•</v>
      </c>
      <c r="BZ73" s="111" t="str">
        <f>IF(Detail!CA65="","","•")</f>
        <v>•</v>
      </c>
      <c r="CA73" s="111" t="str">
        <f>IF(Detail!CB65="","","•")</f>
        <v>•</v>
      </c>
      <c r="CB73" s="113" t="str">
        <f>IF(Detail!CC65="","","•")</f>
        <v>•</v>
      </c>
    </row>
    <row r="74" spans="1:80" ht="21">
      <c r="A74" s="104" t="str">
        <f>+Detail!F66</f>
        <v>SPDR Barclays Euro Government Bond UCITS ETF</v>
      </c>
      <c r="B74" s="104" t="str">
        <f>+Detail!B66</f>
        <v>IE00B3S5XW04</v>
      </c>
      <c r="C74" s="104" t="str">
        <f>Detail!C66</f>
        <v>Fixed Income</v>
      </c>
      <c r="D74" s="104" t="str">
        <f>+Detail!D66</f>
        <v>T+1</v>
      </c>
      <c r="E74" s="104" t="str">
        <f>+Detail!E66</f>
        <v>Europe</v>
      </c>
      <c r="F74" s="110" t="str">
        <f>IF(Detail!G66="","","•")</f>
        <v>•</v>
      </c>
      <c r="G74" s="111" t="str">
        <f>IF(Detail!H66="","","•")</f>
        <v/>
      </c>
      <c r="H74" s="111" t="str">
        <f>IF(Detail!I66="","","•")</f>
        <v/>
      </c>
      <c r="I74" s="111" t="str">
        <f>IF(Detail!J66="","","•")</f>
        <v/>
      </c>
      <c r="J74" s="111" t="str">
        <f>IF(Detail!K66="","","•")</f>
        <v/>
      </c>
      <c r="K74" s="111" t="str">
        <f>IF(Detail!L66="","","•")</f>
        <v/>
      </c>
      <c r="L74" s="111" t="str">
        <f>IF(Detail!M66="","","•")</f>
        <v/>
      </c>
      <c r="M74" s="111" t="str">
        <f>IF(Detail!N66="","","•")</f>
        <v/>
      </c>
      <c r="N74" s="111" t="str">
        <f>IF(Detail!O66="","","•")</f>
        <v/>
      </c>
      <c r="O74" s="111" t="str">
        <f>IF(Detail!P66="","","•")</f>
        <v/>
      </c>
      <c r="P74" s="111" t="str">
        <f>IF(Detail!Q66="","","•")</f>
        <v/>
      </c>
      <c r="Q74" s="113" t="str">
        <f>IF(Detail!R66="","","•")</f>
        <v/>
      </c>
      <c r="R74" s="110" t="str">
        <f>IF(Detail!S66="","","•")</f>
        <v/>
      </c>
      <c r="S74" s="111" t="str">
        <f>IF(Detail!T66="","","•")</f>
        <v/>
      </c>
      <c r="T74" s="111" t="str">
        <f>IF(Detail!U66="","","•")</f>
        <v/>
      </c>
      <c r="U74" s="111" t="str">
        <f>IF(Detail!V66="","","•")</f>
        <v/>
      </c>
      <c r="V74" s="111" t="str">
        <f>IF(Detail!W66="","","•")</f>
        <v/>
      </c>
      <c r="W74" s="113" t="str">
        <f>IF(Detail!X66="","","•")</f>
        <v/>
      </c>
      <c r="X74" s="110" t="str">
        <f>IF(Detail!Y66="","","•")</f>
        <v/>
      </c>
      <c r="Y74" s="113" t="str">
        <f>IF(Detail!Z66="","","•")</f>
        <v/>
      </c>
      <c r="Z74" s="110" t="str">
        <f>IF(Detail!AA66="","","•")</f>
        <v/>
      </c>
      <c r="AA74" s="111" t="str">
        <f>IF(Detail!AB66="","","•")</f>
        <v/>
      </c>
      <c r="AB74" s="111" t="str">
        <f>IF(Detail!AC66="","","•")</f>
        <v/>
      </c>
      <c r="AC74" s="111" t="str">
        <f>IF(Detail!AD66="","","•")</f>
        <v>•</v>
      </c>
      <c r="AD74" s="111" t="str">
        <f>IF(Detail!AE66="","","•")</f>
        <v>•</v>
      </c>
      <c r="AE74" s="111" t="str">
        <f>IF(Detail!AF66="","","•")</f>
        <v/>
      </c>
      <c r="AF74" s="111" t="str">
        <f>IF(Detail!AG66="","","•")</f>
        <v/>
      </c>
      <c r="AG74" s="111" t="str">
        <f>IF(Detail!AH66="","","•")</f>
        <v/>
      </c>
      <c r="AH74" s="111" t="str">
        <f>IF(Detail!AI66="","","•")</f>
        <v/>
      </c>
      <c r="AI74" s="113" t="str">
        <f>IF(Detail!AJ66="","","•")</f>
        <v/>
      </c>
      <c r="AJ74" s="110" t="str">
        <f>IF(Detail!AK66="","","•")</f>
        <v>•</v>
      </c>
      <c r="AK74" s="111" t="str">
        <f>IF(Detail!AL66="","","•")</f>
        <v/>
      </c>
      <c r="AL74" s="111" t="str">
        <f>IF(Detail!AM66="","","•")</f>
        <v/>
      </c>
      <c r="AM74" s="111" t="str">
        <f>IF(Detail!AN66="","","•")</f>
        <v/>
      </c>
      <c r="AN74" s="111" t="str">
        <f>IF(Detail!AO66="","","•")</f>
        <v/>
      </c>
      <c r="AO74" s="111" t="str">
        <f>IF(Detail!AP66="","","•")</f>
        <v>•</v>
      </c>
      <c r="AP74" s="111" t="str">
        <f>IF(Detail!AQ66="","","•")</f>
        <v/>
      </c>
      <c r="AQ74" s="111" t="str">
        <f>IF(Detail!AR66="","","•")</f>
        <v/>
      </c>
      <c r="AR74" s="113" t="str">
        <f>IF(Detail!AS66="","","•")</f>
        <v>•</v>
      </c>
      <c r="AS74" s="110" t="str">
        <f>IF(Detail!AT66="","","•")</f>
        <v/>
      </c>
      <c r="AT74" s="111" t="str">
        <f>IF(Detail!AU66="","","•")</f>
        <v/>
      </c>
      <c r="AU74" s="111" t="str">
        <f>IF(Detail!AV66="","","•")</f>
        <v/>
      </c>
      <c r="AV74" s="113" t="str">
        <f>IF(Detail!AW66="","","•")</f>
        <v/>
      </c>
      <c r="AW74" s="110" t="str">
        <f>IF(Detail!AX66="","","•")</f>
        <v/>
      </c>
      <c r="AX74" s="111" t="str">
        <f>IF(Detail!AY66="","","•")</f>
        <v/>
      </c>
      <c r="AY74" s="111" t="str">
        <f>IF(Detail!AZ66="","","•")</f>
        <v/>
      </c>
      <c r="AZ74" s="111" t="str">
        <f>IF(Detail!BA66="","","•")</f>
        <v/>
      </c>
      <c r="BA74" s="111" t="str">
        <f>IF(Detail!BB66="","","•")</f>
        <v/>
      </c>
      <c r="BB74" s="111" t="str">
        <f>IF(Detail!BC66="","","•")</f>
        <v/>
      </c>
      <c r="BC74" s="113" t="str">
        <f>IF(Detail!BD66="","","•")</f>
        <v/>
      </c>
      <c r="BD74" s="118" t="str">
        <f>IF(Detail!BE66="","","•")</f>
        <v/>
      </c>
      <c r="BE74" s="111" t="str">
        <f>IF(Detail!BF66="","","•")</f>
        <v/>
      </c>
      <c r="BF74" s="123" t="str">
        <f>IF(Detail!BG66="","","•")</f>
        <v>•</v>
      </c>
      <c r="BG74" s="110" t="str">
        <f>IF(Detail!BH66="","","•")</f>
        <v/>
      </c>
      <c r="BH74" s="111" t="str">
        <f>IF(Detail!BI66="","","•")</f>
        <v/>
      </c>
      <c r="BI74" s="111" t="str">
        <f>IF(Detail!BJ66="","","•")</f>
        <v/>
      </c>
      <c r="BJ74" s="113" t="str">
        <f>IF(Detail!BK66="","","•")</f>
        <v/>
      </c>
      <c r="BK74" s="110" t="str">
        <f>IF(Detail!BL66="","","•")</f>
        <v/>
      </c>
      <c r="BL74" s="111" t="str">
        <f>IF(Detail!BM66="","","•")</f>
        <v/>
      </c>
      <c r="BM74" s="111" t="str">
        <f>IF(Detail!BN66="","","•")</f>
        <v/>
      </c>
      <c r="BN74" s="111" t="str">
        <f>IF(Detail!BO66="","","•")</f>
        <v/>
      </c>
      <c r="BO74" s="111" t="str">
        <f>IF(Detail!BP66="","","•")</f>
        <v/>
      </c>
      <c r="BP74" s="111" t="str">
        <f>IF(Detail!BQ66="","","•")</f>
        <v/>
      </c>
      <c r="BQ74" s="113" t="str">
        <f>IF(Detail!BR66="","","•")</f>
        <v/>
      </c>
      <c r="BR74" s="110" t="str">
        <f>IF(Detail!BS66="","","•")</f>
        <v/>
      </c>
      <c r="BS74" s="111" t="str">
        <f>IF(Detail!BT66="","","•")</f>
        <v/>
      </c>
      <c r="BT74" s="111" t="str">
        <f>IF(Detail!BU66="","","•")</f>
        <v/>
      </c>
      <c r="BU74" s="111" t="str">
        <f>IF(Detail!BV66="","","•")</f>
        <v/>
      </c>
      <c r="BV74" s="111" t="str">
        <f>IF(Detail!BW66="","","•")</f>
        <v/>
      </c>
      <c r="BW74" s="111" t="str">
        <f>IF(Detail!BX66="","","•")</f>
        <v/>
      </c>
      <c r="BX74" s="113" t="str">
        <f>IF(Detail!BY66="","","•")</f>
        <v/>
      </c>
      <c r="BY74" s="118" t="str">
        <f>IF(Detail!BZ66="","","•")</f>
        <v>•</v>
      </c>
      <c r="BZ74" s="111" t="str">
        <f>IF(Detail!CA66="","","•")</f>
        <v>•</v>
      </c>
      <c r="CA74" s="111" t="str">
        <f>IF(Detail!CB66="","","•")</f>
        <v>•</v>
      </c>
      <c r="CB74" s="113" t="str">
        <f>IF(Detail!CC66="","","•")</f>
        <v>•</v>
      </c>
    </row>
    <row r="75" spans="1:80" ht="21">
      <c r="A75" s="104" t="str">
        <f>+Detail!F67</f>
        <v>SPDR Barclays Euro Corporate Bond UCITS ETF</v>
      </c>
      <c r="B75" s="104" t="str">
        <f>+Detail!B67</f>
        <v>IE00B3T9LM79</v>
      </c>
      <c r="C75" s="104" t="str">
        <f>Detail!C67</f>
        <v>Fixed Income</v>
      </c>
      <c r="D75" s="104" t="str">
        <f>+Detail!D67</f>
        <v>T+1</v>
      </c>
      <c r="E75" s="104" t="str">
        <f>+Detail!E67</f>
        <v>Europe</v>
      </c>
      <c r="F75" s="110" t="str">
        <f>IF(Detail!G67="","","•")</f>
        <v>•</v>
      </c>
      <c r="G75" s="111" t="str">
        <f>IF(Detail!H67="","","•")</f>
        <v/>
      </c>
      <c r="H75" s="111" t="str">
        <f>IF(Detail!I67="","","•")</f>
        <v/>
      </c>
      <c r="I75" s="111" t="str">
        <f>IF(Detail!J67="","","•")</f>
        <v/>
      </c>
      <c r="J75" s="111" t="str">
        <f>IF(Detail!K67="","","•")</f>
        <v/>
      </c>
      <c r="K75" s="111" t="str">
        <f>IF(Detail!L67="","","•")</f>
        <v/>
      </c>
      <c r="L75" s="111" t="str">
        <f>IF(Detail!M67="","","•")</f>
        <v/>
      </c>
      <c r="M75" s="111" t="str">
        <f>IF(Detail!N67="","","•")</f>
        <v/>
      </c>
      <c r="N75" s="111" t="str">
        <f>IF(Detail!O67="","","•")</f>
        <v/>
      </c>
      <c r="O75" s="111" t="str">
        <f>IF(Detail!P67="","","•")</f>
        <v/>
      </c>
      <c r="P75" s="111" t="str">
        <f>IF(Detail!Q67="","","•")</f>
        <v/>
      </c>
      <c r="Q75" s="113" t="str">
        <f>IF(Detail!R67="","","•")</f>
        <v/>
      </c>
      <c r="R75" s="110" t="str">
        <f>IF(Detail!S67="","","•")</f>
        <v/>
      </c>
      <c r="S75" s="111" t="str">
        <f>IF(Detail!T67="","","•")</f>
        <v/>
      </c>
      <c r="T75" s="111" t="str">
        <f>IF(Detail!U67="","","•")</f>
        <v/>
      </c>
      <c r="U75" s="111" t="str">
        <f>IF(Detail!V67="","","•")</f>
        <v/>
      </c>
      <c r="V75" s="111" t="str">
        <f>IF(Detail!W67="","","•")</f>
        <v/>
      </c>
      <c r="W75" s="113" t="str">
        <f>IF(Detail!X67="","","•")</f>
        <v/>
      </c>
      <c r="X75" s="110" t="str">
        <f>IF(Detail!Y67="","","•")</f>
        <v/>
      </c>
      <c r="Y75" s="113" t="str">
        <f>IF(Detail!Z67="","","•")</f>
        <v/>
      </c>
      <c r="Z75" s="110" t="str">
        <f>IF(Detail!AA67="","","•")</f>
        <v/>
      </c>
      <c r="AA75" s="111" t="str">
        <f>IF(Detail!AB67="","","•")</f>
        <v/>
      </c>
      <c r="AB75" s="111" t="str">
        <f>IF(Detail!AC67="","","•")</f>
        <v/>
      </c>
      <c r="AC75" s="111" t="str">
        <f>IF(Detail!AD67="","","•")</f>
        <v>•</v>
      </c>
      <c r="AD75" s="111" t="str">
        <f>IF(Detail!AE67="","","•")</f>
        <v>•</v>
      </c>
      <c r="AE75" s="111" t="str">
        <f>IF(Detail!AF67="","","•")</f>
        <v/>
      </c>
      <c r="AF75" s="111" t="str">
        <f>IF(Detail!AG67="","","•")</f>
        <v/>
      </c>
      <c r="AG75" s="111" t="str">
        <f>IF(Detail!AH67="","","•")</f>
        <v/>
      </c>
      <c r="AH75" s="111" t="str">
        <f>IF(Detail!AI67="","","•")</f>
        <v/>
      </c>
      <c r="AI75" s="113" t="str">
        <f>IF(Detail!AJ67="","","•")</f>
        <v/>
      </c>
      <c r="AJ75" s="110" t="str">
        <f>IF(Detail!AK67="","","•")</f>
        <v>•</v>
      </c>
      <c r="AK75" s="111" t="str">
        <f>IF(Detail!AL67="","","•")</f>
        <v/>
      </c>
      <c r="AL75" s="111" t="str">
        <f>IF(Detail!AM67="","","•")</f>
        <v/>
      </c>
      <c r="AM75" s="111" t="str">
        <f>IF(Detail!AN67="","","•")</f>
        <v/>
      </c>
      <c r="AN75" s="111" t="str">
        <f>IF(Detail!AO67="","","•")</f>
        <v/>
      </c>
      <c r="AO75" s="111" t="str">
        <f>IF(Detail!AP67="","","•")</f>
        <v>•</v>
      </c>
      <c r="AP75" s="111" t="str">
        <f>IF(Detail!AQ67="","","•")</f>
        <v/>
      </c>
      <c r="AQ75" s="111" t="str">
        <f>IF(Detail!AR67="","","•")</f>
        <v/>
      </c>
      <c r="AR75" s="113" t="str">
        <f>IF(Detail!AS67="","","•")</f>
        <v>•</v>
      </c>
      <c r="AS75" s="110" t="str">
        <f>IF(Detail!AT67="","","•")</f>
        <v/>
      </c>
      <c r="AT75" s="111" t="str">
        <f>IF(Detail!AU67="","","•")</f>
        <v/>
      </c>
      <c r="AU75" s="111" t="str">
        <f>IF(Detail!AV67="","","•")</f>
        <v/>
      </c>
      <c r="AV75" s="113" t="str">
        <f>IF(Detail!AW67="","","•")</f>
        <v/>
      </c>
      <c r="AW75" s="110" t="str">
        <f>IF(Detail!AX67="","","•")</f>
        <v/>
      </c>
      <c r="AX75" s="111" t="str">
        <f>IF(Detail!AY67="","","•")</f>
        <v/>
      </c>
      <c r="AY75" s="111" t="str">
        <f>IF(Detail!AZ67="","","•")</f>
        <v/>
      </c>
      <c r="AZ75" s="111" t="str">
        <f>IF(Detail!BA67="","","•")</f>
        <v/>
      </c>
      <c r="BA75" s="111" t="str">
        <f>IF(Detail!BB67="","","•")</f>
        <v/>
      </c>
      <c r="BB75" s="111" t="str">
        <f>IF(Detail!BC67="","","•")</f>
        <v/>
      </c>
      <c r="BC75" s="113" t="str">
        <f>IF(Detail!BD67="","","•")</f>
        <v/>
      </c>
      <c r="BD75" s="118" t="str">
        <f>IF(Detail!BE67="","","•")</f>
        <v/>
      </c>
      <c r="BE75" s="111" t="str">
        <f>IF(Detail!BF67="","","•")</f>
        <v/>
      </c>
      <c r="BF75" s="123" t="str">
        <f>IF(Detail!BG67="","","•")</f>
        <v>•</v>
      </c>
      <c r="BG75" s="110" t="str">
        <f>IF(Detail!BH67="","","•")</f>
        <v/>
      </c>
      <c r="BH75" s="111" t="str">
        <f>IF(Detail!BI67="","","•")</f>
        <v/>
      </c>
      <c r="BI75" s="111" t="str">
        <f>IF(Detail!BJ67="","","•")</f>
        <v/>
      </c>
      <c r="BJ75" s="113" t="str">
        <f>IF(Detail!BK67="","","•")</f>
        <v/>
      </c>
      <c r="BK75" s="110" t="str">
        <f>IF(Detail!BL67="","","•")</f>
        <v/>
      </c>
      <c r="BL75" s="111" t="str">
        <f>IF(Detail!BM67="","","•")</f>
        <v/>
      </c>
      <c r="BM75" s="111" t="str">
        <f>IF(Detail!BN67="","","•")</f>
        <v/>
      </c>
      <c r="BN75" s="111" t="str">
        <f>IF(Detail!BO67="","","•")</f>
        <v/>
      </c>
      <c r="BO75" s="111" t="str">
        <f>IF(Detail!BP67="","","•")</f>
        <v/>
      </c>
      <c r="BP75" s="111" t="str">
        <f>IF(Detail!BQ67="","","•")</f>
        <v/>
      </c>
      <c r="BQ75" s="113" t="str">
        <f>IF(Detail!BR67="","","•")</f>
        <v/>
      </c>
      <c r="BR75" s="110" t="str">
        <f>IF(Detail!BS67="","","•")</f>
        <v/>
      </c>
      <c r="BS75" s="111" t="str">
        <f>IF(Detail!BT67="","","•")</f>
        <v/>
      </c>
      <c r="BT75" s="111" t="str">
        <f>IF(Detail!BU67="","","•")</f>
        <v/>
      </c>
      <c r="BU75" s="111" t="str">
        <f>IF(Detail!BV67="","","•")</f>
        <v/>
      </c>
      <c r="BV75" s="111" t="str">
        <f>IF(Detail!BW67="","","•")</f>
        <v/>
      </c>
      <c r="BW75" s="111" t="str">
        <f>IF(Detail!BX67="","","•")</f>
        <v/>
      </c>
      <c r="BX75" s="113" t="str">
        <f>IF(Detail!BY67="","","•")</f>
        <v/>
      </c>
      <c r="BY75" s="126" t="s">
        <v>496</v>
      </c>
      <c r="BZ75" s="111" t="str">
        <f>IF(Detail!CA67="","","•")</f>
        <v>•</v>
      </c>
      <c r="CA75" s="111" t="str">
        <f>IF(Detail!CB67="","","•")</f>
        <v>•</v>
      </c>
      <c r="CB75" s="112" t="s">
        <v>496</v>
      </c>
    </row>
    <row r="76" spans="1:80" s="60" customFormat="1" ht="21">
      <c r="A76" s="104" t="str">
        <f>+Detail!F68</f>
        <v>SPDR Barclays UK Gilt UCITS ETF</v>
      </c>
      <c r="B76" s="104" t="str">
        <f>+Detail!B68</f>
        <v>IE00B3W74078</v>
      </c>
      <c r="C76" s="104" t="str">
        <f>Detail!C68</f>
        <v>Fixed Income</v>
      </c>
      <c r="D76" s="104" t="str">
        <f>+Detail!D68</f>
        <v>T+1</v>
      </c>
      <c r="E76" s="104" t="str">
        <f>+Detail!E68</f>
        <v>UK</v>
      </c>
      <c r="F76" s="110" t="str">
        <f>IF(Detail!G68="","","•")</f>
        <v>•</v>
      </c>
      <c r="G76" s="111" t="str">
        <f>IF(Detail!H68="","","•")</f>
        <v/>
      </c>
      <c r="H76" s="111" t="str">
        <f>IF(Detail!I68="","","•")</f>
        <v/>
      </c>
      <c r="I76" s="111" t="str">
        <f>IF(Detail!J68="","","•")</f>
        <v/>
      </c>
      <c r="J76" s="111" t="str">
        <f>IF(Detail!K68="","","•")</f>
        <v/>
      </c>
      <c r="K76" s="111" t="str">
        <f>IF(Detail!L68="","","•")</f>
        <v/>
      </c>
      <c r="L76" s="111" t="str">
        <f>IF(Detail!M68="","","•")</f>
        <v/>
      </c>
      <c r="M76" s="111" t="str">
        <f>IF(Detail!N68="","","•")</f>
        <v/>
      </c>
      <c r="N76" s="111" t="str">
        <f>IF(Detail!O68="","","•")</f>
        <v/>
      </c>
      <c r="O76" s="111" t="str">
        <f>IF(Detail!P68="","","•")</f>
        <v/>
      </c>
      <c r="P76" s="111" t="str">
        <f>IF(Detail!Q68="","","•")</f>
        <v/>
      </c>
      <c r="Q76" s="113" t="str">
        <f>IF(Detail!R68="","","•")</f>
        <v/>
      </c>
      <c r="R76" s="110" t="str">
        <f>IF(Detail!S68="","","•")</f>
        <v/>
      </c>
      <c r="S76" s="111" t="str">
        <f>IF(Detail!T68="","","•")</f>
        <v/>
      </c>
      <c r="T76" s="111" t="str">
        <f>IF(Detail!U68="","","•")</f>
        <v/>
      </c>
      <c r="U76" s="111" t="str">
        <f>IF(Detail!V68="","","•")</f>
        <v/>
      </c>
      <c r="V76" s="111" t="str">
        <f>IF(Detail!W68="","","•")</f>
        <v/>
      </c>
      <c r="W76" s="113" t="str">
        <f>IF(Detail!X68="","","•")</f>
        <v/>
      </c>
      <c r="X76" s="110" t="str">
        <f>IF(Detail!Y68="","","•")</f>
        <v/>
      </c>
      <c r="Y76" s="113" t="str">
        <f>IF(Detail!Z68="","","•")</f>
        <v/>
      </c>
      <c r="Z76" s="110" t="str">
        <f>IF(Detail!AA68="","","•")</f>
        <v/>
      </c>
      <c r="AA76" s="111" t="str">
        <f>IF(Detail!AB68="","","•")</f>
        <v/>
      </c>
      <c r="AB76" s="111" t="str">
        <f>IF(Detail!AC68="","","•")</f>
        <v/>
      </c>
      <c r="AC76" s="111" t="str">
        <f>IF(Detail!AD68="","","•")</f>
        <v>•</v>
      </c>
      <c r="AD76" s="111" t="str">
        <f>IF(Detail!AE68="","","•")</f>
        <v>•</v>
      </c>
      <c r="AE76" s="111" t="str">
        <f>IF(Detail!AF68="","","•")</f>
        <v/>
      </c>
      <c r="AF76" s="111" t="str">
        <f>IF(Detail!AG68="","","•")</f>
        <v/>
      </c>
      <c r="AG76" s="111" t="str">
        <f>IF(Detail!AH68="","","•")</f>
        <v/>
      </c>
      <c r="AH76" s="111" t="str">
        <f>IF(Detail!AI68="","","•")</f>
        <v/>
      </c>
      <c r="AI76" s="113" t="str">
        <f>IF(Detail!AJ68="","","•")</f>
        <v/>
      </c>
      <c r="AJ76" s="110" t="str">
        <f>IF(Detail!AK68="","","•")</f>
        <v/>
      </c>
      <c r="AK76" s="111" t="str">
        <f>IF(Detail!AL68="","","•")</f>
        <v/>
      </c>
      <c r="AL76" s="111" t="str">
        <f>IF(Detail!AM68="","","•")</f>
        <v/>
      </c>
      <c r="AM76" s="111" t="str">
        <f>IF(Detail!AN68="","","•")</f>
        <v/>
      </c>
      <c r="AN76" s="111" t="str">
        <f>IF(Detail!AO68="","","•")</f>
        <v/>
      </c>
      <c r="AO76" s="111" t="str">
        <f>IF(Detail!AP68="","","•")</f>
        <v>•</v>
      </c>
      <c r="AP76" s="111" t="str">
        <f>IF(Detail!AQ68="","","•")</f>
        <v/>
      </c>
      <c r="AQ76" s="111" t="str">
        <f>IF(Detail!AR68="","","•")</f>
        <v/>
      </c>
      <c r="AR76" s="113" t="str">
        <f>IF(Detail!AS68="","","•")</f>
        <v>•</v>
      </c>
      <c r="AS76" s="110" t="str">
        <f>IF(Detail!AT68="","","•")</f>
        <v/>
      </c>
      <c r="AT76" s="111" t="str">
        <f>IF(Detail!AU68="","","•")</f>
        <v/>
      </c>
      <c r="AU76" s="111" t="str">
        <f>IF(Detail!AV68="","","•")</f>
        <v/>
      </c>
      <c r="AV76" s="113" t="str">
        <f>IF(Detail!AW68="","","•")</f>
        <v/>
      </c>
      <c r="AW76" s="110" t="str">
        <f>IF(Detail!AX68="","","•")</f>
        <v/>
      </c>
      <c r="AX76" s="111" t="str">
        <f>IF(Detail!AY68="","","•")</f>
        <v/>
      </c>
      <c r="AY76" s="111" t="str">
        <f>IF(Detail!AZ68="","","•")</f>
        <v/>
      </c>
      <c r="AZ76" s="111" t="str">
        <f>IF(Detail!BA68="","","•")</f>
        <v/>
      </c>
      <c r="BA76" s="111" t="str">
        <f>IF(Detail!BB68="","","•")</f>
        <v/>
      </c>
      <c r="BB76" s="111" t="str">
        <f>IF(Detail!BC68="","","•")</f>
        <v/>
      </c>
      <c r="BC76" s="113" t="str">
        <f>IF(Detail!BD68="","","•")</f>
        <v/>
      </c>
      <c r="BD76" s="118" t="str">
        <f>IF(Detail!BE68="","","•")</f>
        <v/>
      </c>
      <c r="BE76" s="111" t="str">
        <f>IF(Detail!BF68="","","•")</f>
        <v/>
      </c>
      <c r="BF76" s="123" t="str">
        <f>IF(Detail!BG68="","","•")</f>
        <v>•</v>
      </c>
      <c r="BG76" s="110" t="str">
        <f>IF(Detail!BH68="","","•")</f>
        <v/>
      </c>
      <c r="BH76" s="111" t="str">
        <f>IF(Detail!BI68="","","•")</f>
        <v/>
      </c>
      <c r="BI76" s="111" t="str">
        <f>IF(Detail!BJ68="","","•")</f>
        <v/>
      </c>
      <c r="BJ76" s="113" t="str">
        <f>IF(Detail!BK68="","","•")</f>
        <v/>
      </c>
      <c r="BK76" s="110" t="str">
        <f>IF(Detail!BL68="","","•")</f>
        <v/>
      </c>
      <c r="BL76" s="111" t="str">
        <f>IF(Detail!BM68="","","•")</f>
        <v/>
      </c>
      <c r="BM76" s="111" t="str">
        <f>IF(Detail!BN68="","","•")</f>
        <v/>
      </c>
      <c r="BN76" s="111" t="str">
        <f>IF(Detail!BO68="","","•")</f>
        <v/>
      </c>
      <c r="BO76" s="111" t="str">
        <f>IF(Detail!BP68="","","•")</f>
        <v/>
      </c>
      <c r="BP76" s="111" t="str">
        <f>IF(Detail!BQ68="","","•")</f>
        <v/>
      </c>
      <c r="BQ76" s="113" t="str">
        <f>IF(Detail!BR68="","","•")</f>
        <v/>
      </c>
      <c r="BR76" s="110" t="str">
        <f>IF(Detail!BS68="","","•")</f>
        <v/>
      </c>
      <c r="BS76" s="111" t="str">
        <f>IF(Detail!BT68="","","•")</f>
        <v/>
      </c>
      <c r="BT76" s="111" t="str">
        <f>IF(Detail!BU68="","","•")</f>
        <v/>
      </c>
      <c r="BU76" s="111" t="str">
        <f>IF(Detail!BV68="","","•")</f>
        <v/>
      </c>
      <c r="BV76" s="111" t="str">
        <f>IF(Detail!BW68="","","•")</f>
        <v/>
      </c>
      <c r="BW76" s="111" t="str">
        <f>IF(Detail!BX68="","","•")</f>
        <v/>
      </c>
      <c r="BX76" s="113" t="str">
        <f>IF(Detail!BY68="","","•")</f>
        <v/>
      </c>
      <c r="BY76" s="126" t="s">
        <v>496</v>
      </c>
      <c r="BZ76" s="111" t="str">
        <f>IF(Detail!CA68="","","•")</f>
        <v>•</v>
      </c>
      <c r="CA76" s="111" t="str">
        <f>IF(Detail!CB68="","","•")</f>
        <v>•</v>
      </c>
      <c r="CB76" s="112" t="s">
        <v>496</v>
      </c>
    </row>
    <row r="77" spans="1:80" ht="21">
      <c r="A77" s="104" t="str">
        <f>+Detail!F69</f>
        <v>SPDR Barclays Sterling Corporate Bond UCITS ETF</v>
      </c>
      <c r="B77" s="104" t="str">
        <f>+Detail!B69</f>
        <v>IE00B4694Z11</v>
      </c>
      <c r="C77" s="104" t="str">
        <f>Detail!C69</f>
        <v>Fixed Income</v>
      </c>
      <c r="D77" s="104" t="str">
        <f>+Detail!D69</f>
        <v>T+1</v>
      </c>
      <c r="E77" s="104" t="str">
        <f>+Detail!E69</f>
        <v>UK</v>
      </c>
      <c r="F77" s="110" t="str">
        <f>IF(Detail!G69="","","•")</f>
        <v>•</v>
      </c>
      <c r="G77" s="111" t="str">
        <f>IF(Detail!H69="","","•")</f>
        <v/>
      </c>
      <c r="H77" s="111" t="str">
        <f>IF(Detail!I69="","","•")</f>
        <v/>
      </c>
      <c r="I77" s="111" t="str">
        <f>IF(Detail!J69="","","•")</f>
        <v/>
      </c>
      <c r="J77" s="111" t="str">
        <f>IF(Detail!K69="","","•")</f>
        <v/>
      </c>
      <c r="K77" s="111" t="str">
        <f>IF(Detail!L69="","","•")</f>
        <v/>
      </c>
      <c r="L77" s="111" t="str">
        <f>IF(Detail!M69="","","•")</f>
        <v/>
      </c>
      <c r="M77" s="111" t="str">
        <f>IF(Detail!N69="","","•")</f>
        <v/>
      </c>
      <c r="N77" s="111" t="str">
        <f>IF(Detail!O69="","","•")</f>
        <v/>
      </c>
      <c r="O77" s="111" t="str">
        <f>IF(Detail!P69="","","•")</f>
        <v/>
      </c>
      <c r="P77" s="111" t="str">
        <f>IF(Detail!Q69="","","•")</f>
        <v/>
      </c>
      <c r="Q77" s="113" t="str">
        <f>IF(Detail!R69="","","•")</f>
        <v/>
      </c>
      <c r="R77" s="110" t="str">
        <f>IF(Detail!S69="","","•")</f>
        <v/>
      </c>
      <c r="S77" s="111" t="str">
        <f>IF(Detail!T69="","","•")</f>
        <v/>
      </c>
      <c r="T77" s="111" t="str">
        <f>IF(Detail!U69="","","•")</f>
        <v/>
      </c>
      <c r="U77" s="111" t="str">
        <f>IF(Detail!V69="","","•")</f>
        <v/>
      </c>
      <c r="V77" s="111" t="str">
        <f>IF(Detail!W69="","","•")</f>
        <v/>
      </c>
      <c r="W77" s="113" t="str">
        <f>IF(Detail!X69="","","•")</f>
        <v/>
      </c>
      <c r="X77" s="110" t="str">
        <f>IF(Detail!Y69="","","•")</f>
        <v/>
      </c>
      <c r="Y77" s="113" t="str">
        <f>IF(Detail!Z69="","","•")</f>
        <v/>
      </c>
      <c r="Z77" s="110" t="str">
        <f>IF(Detail!AA69="","","•")</f>
        <v/>
      </c>
      <c r="AA77" s="111" t="str">
        <f>IF(Detail!AB69="","","•")</f>
        <v/>
      </c>
      <c r="AB77" s="111" t="str">
        <f>IF(Detail!AC69="","","•")</f>
        <v/>
      </c>
      <c r="AC77" s="111" t="str">
        <f>IF(Detail!AD69="","","•")</f>
        <v>•</v>
      </c>
      <c r="AD77" s="111" t="str">
        <f>IF(Detail!AE69="","","•")</f>
        <v>•</v>
      </c>
      <c r="AE77" s="111" t="str">
        <f>IF(Detail!AF69="","","•")</f>
        <v/>
      </c>
      <c r="AF77" s="111" t="str">
        <f>IF(Detail!AG69="","","•")</f>
        <v/>
      </c>
      <c r="AG77" s="111" t="str">
        <f>IF(Detail!AH69="","","•")</f>
        <v/>
      </c>
      <c r="AH77" s="111" t="str">
        <f>IF(Detail!AI69="","","•")</f>
        <v/>
      </c>
      <c r="AI77" s="113" t="str">
        <f>IF(Detail!AJ69="","","•")</f>
        <v/>
      </c>
      <c r="AJ77" s="110" t="str">
        <f>IF(Detail!AK69="","","•")</f>
        <v>•</v>
      </c>
      <c r="AK77" s="111" t="str">
        <f>IF(Detail!AL69="","","•")</f>
        <v/>
      </c>
      <c r="AL77" s="111" t="str">
        <f>IF(Detail!AM69="","","•")</f>
        <v/>
      </c>
      <c r="AM77" s="111" t="str">
        <f>IF(Detail!AN69="","","•")</f>
        <v/>
      </c>
      <c r="AN77" s="111" t="str">
        <f>IF(Detail!AO69="","","•")</f>
        <v/>
      </c>
      <c r="AO77" s="111" t="str">
        <f>IF(Detail!AP69="","","•")</f>
        <v>•</v>
      </c>
      <c r="AP77" s="111" t="str">
        <f>IF(Detail!AQ69="","","•")</f>
        <v/>
      </c>
      <c r="AQ77" s="111" t="str">
        <f>IF(Detail!AR69="","","•")</f>
        <v/>
      </c>
      <c r="AR77" s="113" t="str">
        <f>IF(Detail!AS69="","","•")</f>
        <v>•</v>
      </c>
      <c r="AS77" s="110" t="str">
        <f>IF(Detail!AT69="","","•")</f>
        <v/>
      </c>
      <c r="AT77" s="111" t="str">
        <f>IF(Detail!AU69="","","•")</f>
        <v/>
      </c>
      <c r="AU77" s="111" t="str">
        <f>IF(Detail!AV69="","","•")</f>
        <v/>
      </c>
      <c r="AV77" s="113" t="str">
        <f>IF(Detail!AW69="","","•")</f>
        <v/>
      </c>
      <c r="AW77" s="110" t="str">
        <f>IF(Detail!AX69="","","•")</f>
        <v/>
      </c>
      <c r="AX77" s="111" t="str">
        <f>IF(Detail!AY69="","","•")</f>
        <v/>
      </c>
      <c r="AY77" s="111" t="str">
        <f>IF(Detail!AZ69="","","•")</f>
        <v/>
      </c>
      <c r="AZ77" s="111" t="str">
        <f>IF(Detail!BA69="","","•")</f>
        <v/>
      </c>
      <c r="BA77" s="111" t="str">
        <f>IF(Detail!BB69="","","•")</f>
        <v/>
      </c>
      <c r="BB77" s="111" t="str">
        <f>IF(Detail!BC69="","","•")</f>
        <v/>
      </c>
      <c r="BC77" s="113" t="str">
        <f>IF(Detail!BD69="","","•")</f>
        <v/>
      </c>
      <c r="BD77" s="118" t="str">
        <f>IF(Detail!BE69="","","•")</f>
        <v/>
      </c>
      <c r="BE77" s="111" t="str">
        <f>IF(Detail!BF69="","","•")</f>
        <v/>
      </c>
      <c r="BF77" s="123" t="str">
        <f>IF(Detail!BG69="","","•")</f>
        <v>•</v>
      </c>
      <c r="BG77" s="110" t="str">
        <f>IF(Detail!BH69="","","•")</f>
        <v/>
      </c>
      <c r="BH77" s="111" t="str">
        <f>IF(Detail!BI69="","","•")</f>
        <v/>
      </c>
      <c r="BI77" s="111" t="str">
        <f>IF(Detail!BJ69="","","•")</f>
        <v/>
      </c>
      <c r="BJ77" s="113" t="str">
        <f>IF(Detail!BK69="","","•")</f>
        <v/>
      </c>
      <c r="BK77" s="110" t="str">
        <f>IF(Detail!BL69="","","•")</f>
        <v/>
      </c>
      <c r="BL77" s="111" t="str">
        <f>IF(Detail!BM69="","","•")</f>
        <v/>
      </c>
      <c r="BM77" s="111" t="str">
        <f>IF(Detail!BN69="","","•")</f>
        <v/>
      </c>
      <c r="BN77" s="111" t="str">
        <f>IF(Detail!BO69="","","•")</f>
        <v/>
      </c>
      <c r="BO77" s="111" t="str">
        <f>IF(Detail!BP69="","","•")</f>
        <v/>
      </c>
      <c r="BP77" s="111" t="str">
        <f>IF(Detail!BQ69="","","•")</f>
        <v/>
      </c>
      <c r="BQ77" s="113" t="str">
        <f>IF(Detail!BR69="","","•")</f>
        <v/>
      </c>
      <c r="BR77" s="110" t="str">
        <f>IF(Detail!BS69="","","•")</f>
        <v/>
      </c>
      <c r="BS77" s="111" t="str">
        <f>IF(Detail!BT69="","","•")</f>
        <v/>
      </c>
      <c r="BT77" s="111" t="str">
        <f>IF(Detail!BU69="","","•")</f>
        <v/>
      </c>
      <c r="BU77" s="111" t="str">
        <f>IF(Detail!BV69="","","•")</f>
        <v/>
      </c>
      <c r="BV77" s="111" t="str">
        <f>IF(Detail!BW69="","","•")</f>
        <v/>
      </c>
      <c r="BW77" s="111" t="str">
        <f>IF(Detail!BX69="","","•")</f>
        <v/>
      </c>
      <c r="BX77" s="113" t="str">
        <f>IF(Detail!BY69="","","•")</f>
        <v/>
      </c>
      <c r="BY77" s="126" t="s">
        <v>496</v>
      </c>
      <c r="BZ77" s="111" t="str">
        <f>IF(Detail!CA69="","","•")</f>
        <v>•</v>
      </c>
      <c r="CA77" s="111" t="str">
        <f>IF(Detail!CB69="","","•")</f>
        <v>•</v>
      </c>
      <c r="CB77" s="112" t="s">
        <v>496</v>
      </c>
    </row>
    <row r="78" spans="1:80" ht="21">
      <c r="A78" s="104" t="str">
        <f>+Detail!F70</f>
        <v>SPDR Barclays US Aggregate Bond UCITS ETF</v>
      </c>
      <c r="B78" s="104" t="str">
        <f>+Detail!B70</f>
        <v>IE00B459R192</v>
      </c>
      <c r="C78" s="104" t="str">
        <f>Detail!C70</f>
        <v>Fixed Income</v>
      </c>
      <c r="D78" s="104" t="str">
        <f>+Detail!D70</f>
        <v>T+1</v>
      </c>
      <c r="E78" s="104" t="str">
        <f>+Detail!E70</f>
        <v>US</v>
      </c>
      <c r="F78" s="110" t="str">
        <f>IF(Detail!G70="","","•")</f>
        <v>•</v>
      </c>
      <c r="G78" s="111" t="str">
        <f>IF(Detail!H70="","","•")</f>
        <v/>
      </c>
      <c r="H78" s="111" t="str">
        <f>IF(Detail!I70="","","•")</f>
        <v/>
      </c>
      <c r="I78" s="111" t="str">
        <f>IF(Detail!J70="","","•")</f>
        <v/>
      </c>
      <c r="J78" s="111" t="str">
        <f>IF(Detail!K70="","","•")</f>
        <v>•</v>
      </c>
      <c r="K78" s="111" t="str">
        <f>IF(Detail!L70="","","•")</f>
        <v/>
      </c>
      <c r="L78" s="111" t="str">
        <f>IF(Detail!M70="","","•")</f>
        <v/>
      </c>
      <c r="M78" s="111" t="str">
        <f>IF(Detail!N70="","","•")</f>
        <v/>
      </c>
      <c r="N78" s="111" t="str">
        <f>IF(Detail!O70="","","•")</f>
        <v/>
      </c>
      <c r="O78" s="111" t="str">
        <f>IF(Detail!P70="","","•")</f>
        <v/>
      </c>
      <c r="P78" s="111" t="str">
        <f>IF(Detail!Q70="","","•")</f>
        <v/>
      </c>
      <c r="Q78" s="113" t="str">
        <f>IF(Detail!R70="","","•")</f>
        <v/>
      </c>
      <c r="R78" s="110" t="str">
        <f>IF(Detail!S70="","","•")</f>
        <v/>
      </c>
      <c r="S78" s="111" t="str">
        <f>IF(Detail!T70="","","•")</f>
        <v/>
      </c>
      <c r="T78" s="111" t="str">
        <f>IF(Detail!U70="","","•")</f>
        <v>•</v>
      </c>
      <c r="U78" s="111" t="str">
        <f>IF(Detail!V70="","","•")</f>
        <v/>
      </c>
      <c r="V78" s="111" t="str">
        <f>IF(Detail!W70="","","•")</f>
        <v/>
      </c>
      <c r="W78" s="113" t="str">
        <f>IF(Detail!X70="","","•")</f>
        <v/>
      </c>
      <c r="X78" s="110" t="str">
        <f>IF(Detail!Y70="","","•")</f>
        <v/>
      </c>
      <c r="Y78" s="113" t="str">
        <f>IF(Detail!Z70="","","•")</f>
        <v/>
      </c>
      <c r="Z78" s="110" t="str">
        <f>IF(Detail!AA70="","","•")</f>
        <v/>
      </c>
      <c r="AA78" s="111" t="str">
        <f>IF(Detail!AB70="","","•")</f>
        <v/>
      </c>
      <c r="AB78" s="111" t="str">
        <f>IF(Detail!AC70="","","•")</f>
        <v/>
      </c>
      <c r="AC78" s="111" t="str">
        <f>IF(Detail!AD70="","","•")</f>
        <v>•</v>
      </c>
      <c r="AD78" s="111" t="str">
        <f>IF(Detail!AE70="","","•")</f>
        <v>•</v>
      </c>
      <c r="AE78" s="111" t="str">
        <f>IF(Detail!AF70="","","•")</f>
        <v/>
      </c>
      <c r="AF78" s="111" t="str">
        <f>IF(Detail!AG70="","","•")</f>
        <v/>
      </c>
      <c r="AG78" s="111" t="str">
        <f>IF(Detail!AH70="","","•")</f>
        <v/>
      </c>
      <c r="AH78" s="111" t="str">
        <f>IF(Detail!AI70="","","•")</f>
        <v/>
      </c>
      <c r="AI78" s="113" t="str">
        <f>IF(Detail!AJ70="","","•")</f>
        <v/>
      </c>
      <c r="AJ78" s="110" t="str">
        <f>IF(Detail!AK70="","","•")</f>
        <v/>
      </c>
      <c r="AK78" s="111" t="str">
        <f>IF(Detail!AL70="","","•")</f>
        <v/>
      </c>
      <c r="AL78" s="111" t="str">
        <f>IF(Detail!AM70="","","•")</f>
        <v/>
      </c>
      <c r="AM78" s="111" t="str">
        <f>IF(Detail!AN70="","","•")</f>
        <v/>
      </c>
      <c r="AN78" s="111" t="str">
        <f>IF(Detail!AO70="","","•")</f>
        <v/>
      </c>
      <c r="AO78" s="111" t="str">
        <f>IF(Detail!AP70="","","•")</f>
        <v>•</v>
      </c>
      <c r="AP78" s="111" t="str">
        <f>IF(Detail!AQ70="","","•")</f>
        <v/>
      </c>
      <c r="AQ78" s="111" t="str">
        <f>IF(Detail!AR70="","","•")</f>
        <v/>
      </c>
      <c r="AR78" s="113" t="str">
        <f>IF(Detail!AS70="","","•")</f>
        <v>•</v>
      </c>
      <c r="AS78" s="110" t="str">
        <f>IF(Detail!AT70="","","•")</f>
        <v/>
      </c>
      <c r="AT78" s="111" t="str">
        <f>IF(Detail!AU70="","","•")</f>
        <v/>
      </c>
      <c r="AU78" s="111" t="str">
        <f>IF(Detail!AV70="","","•")</f>
        <v/>
      </c>
      <c r="AV78" s="113" t="str">
        <f>IF(Detail!AW70="","","•")</f>
        <v/>
      </c>
      <c r="AW78" s="110" t="str">
        <f>IF(Detail!AX70="","","•")</f>
        <v/>
      </c>
      <c r="AX78" s="111" t="str">
        <f>IF(Detail!AY70="","","•")</f>
        <v>•</v>
      </c>
      <c r="AY78" s="111" t="str">
        <f>IF(Detail!AZ70="","","•")</f>
        <v/>
      </c>
      <c r="AZ78" s="111" t="str">
        <f>IF(Detail!BA70="","","•")</f>
        <v/>
      </c>
      <c r="BA78" s="111" t="str">
        <f>IF(Detail!BB70="","","•")</f>
        <v/>
      </c>
      <c r="BB78" s="111" t="str">
        <f>IF(Detail!BC70="","","•")</f>
        <v/>
      </c>
      <c r="BC78" s="113" t="str">
        <f>IF(Detail!BD70="","","•")</f>
        <v/>
      </c>
      <c r="BD78" s="118" t="str">
        <f>IF(Detail!BE70="","","•")</f>
        <v/>
      </c>
      <c r="BE78" s="111" t="str">
        <f>IF(Detail!BF70="","","•")</f>
        <v/>
      </c>
      <c r="BF78" s="123" t="str">
        <f>IF(Detail!BG70="","","•")</f>
        <v>•</v>
      </c>
      <c r="BG78" s="110" t="str">
        <f>IF(Detail!BH70="","","•")</f>
        <v>•</v>
      </c>
      <c r="BH78" s="111" t="str">
        <f>IF(Detail!BI70="","","•")</f>
        <v/>
      </c>
      <c r="BI78" s="111" t="str">
        <f>IF(Detail!BJ70="","","•")</f>
        <v/>
      </c>
      <c r="BJ78" s="113" t="str">
        <f>IF(Detail!BK70="","","•")</f>
        <v/>
      </c>
      <c r="BK78" s="110" t="str">
        <f>IF(Detail!BL70="","","•")</f>
        <v/>
      </c>
      <c r="BL78" s="111" t="str">
        <f>IF(Detail!BM70="","","•")</f>
        <v/>
      </c>
      <c r="BM78" s="111" t="str">
        <f>IF(Detail!BN70="","","•")</f>
        <v/>
      </c>
      <c r="BN78" s="111" t="str">
        <f>IF(Detail!BO70="","","•")</f>
        <v/>
      </c>
      <c r="BO78" s="111" t="str">
        <f>IF(Detail!BP70="","","•")</f>
        <v>•</v>
      </c>
      <c r="BP78" s="111" t="str">
        <f>IF(Detail!BQ70="","","•")</f>
        <v/>
      </c>
      <c r="BQ78" s="113" t="str">
        <f>IF(Detail!BR70="","","•")</f>
        <v/>
      </c>
      <c r="BR78" s="110" t="str">
        <f>IF(Detail!BS70="","","•")</f>
        <v/>
      </c>
      <c r="BS78" s="111" t="str">
        <f>IF(Detail!BT70="","","•")</f>
        <v/>
      </c>
      <c r="BT78" s="111" t="str">
        <f>IF(Detail!BU70="","","•")</f>
        <v>•</v>
      </c>
      <c r="BU78" s="111" t="str">
        <f>IF(Detail!BV70="","","•")</f>
        <v/>
      </c>
      <c r="BV78" s="111" t="str">
        <f>IF(Detail!BW70="","","•")</f>
        <v/>
      </c>
      <c r="BW78" s="111" t="str">
        <f>IF(Detail!BX70="","","•")</f>
        <v/>
      </c>
      <c r="BX78" s="113" t="str">
        <f>IF(Detail!BY70="","","•")</f>
        <v>•</v>
      </c>
      <c r="BY78" s="126" t="s">
        <v>496</v>
      </c>
      <c r="BZ78" s="111" t="str">
        <f>IF(Detail!CA70="","","•")</f>
        <v>•</v>
      </c>
      <c r="CA78" s="111" t="str">
        <f>IF(Detail!CB70="","","•")</f>
        <v>•</v>
      </c>
      <c r="CB78" s="112" t="s">
        <v>496</v>
      </c>
    </row>
    <row r="79" spans="1:80" ht="21">
      <c r="A79" s="104" t="str">
        <f>+Detail!F71</f>
        <v>SPDR Barclays US Treasury Bond UCITS ETF</v>
      </c>
      <c r="B79" s="104" t="str">
        <f>+Detail!B71</f>
        <v>IE00B44CND37</v>
      </c>
      <c r="C79" s="104" t="str">
        <f>Detail!C71</f>
        <v>Fixed Income</v>
      </c>
      <c r="D79" s="104" t="str">
        <f>+Detail!D71</f>
        <v>T+1</v>
      </c>
      <c r="E79" s="104" t="str">
        <f>+Detail!E71</f>
        <v>US</v>
      </c>
      <c r="F79" s="110" t="str">
        <f>IF(Detail!G71="","","•")</f>
        <v>•</v>
      </c>
      <c r="G79" s="111" t="str">
        <f>IF(Detail!H71="","","•")</f>
        <v/>
      </c>
      <c r="H79" s="111" t="str">
        <f>IF(Detail!I71="","","•")</f>
        <v/>
      </c>
      <c r="I79" s="111" t="str">
        <f>IF(Detail!J71="","","•")</f>
        <v/>
      </c>
      <c r="J79" s="111" t="str">
        <f>IF(Detail!K71="","","•")</f>
        <v>•</v>
      </c>
      <c r="K79" s="111" t="str">
        <f>IF(Detail!L71="","","•")</f>
        <v/>
      </c>
      <c r="L79" s="111" t="str">
        <f>IF(Detail!M71="","","•")</f>
        <v/>
      </c>
      <c r="M79" s="111" t="str">
        <f>IF(Detail!N71="","","•")</f>
        <v/>
      </c>
      <c r="N79" s="111" t="str">
        <f>IF(Detail!O71="","","•")</f>
        <v/>
      </c>
      <c r="O79" s="111" t="str">
        <f>IF(Detail!P71="","","•")</f>
        <v/>
      </c>
      <c r="P79" s="111" t="str">
        <f>IF(Detail!Q71="","","•")</f>
        <v/>
      </c>
      <c r="Q79" s="113" t="str">
        <f>IF(Detail!R71="","","•")</f>
        <v/>
      </c>
      <c r="R79" s="110" t="str">
        <f>IF(Detail!S71="","","•")</f>
        <v/>
      </c>
      <c r="S79" s="111" t="str">
        <f>IF(Detail!T71="","","•")</f>
        <v/>
      </c>
      <c r="T79" s="111" t="str">
        <f>IF(Detail!U71="","","•")</f>
        <v>•</v>
      </c>
      <c r="U79" s="111" t="str">
        <f>IF(Detail!V71="","","•")</f>
        <v/>
      </c>
      <c r="V79" s="111" t="str">
        <f>IF(Detail!W71="","","•")</f>
        <v/>
      </c>
      <c r="W79" s="113" t="str">
        <f>IF(Detail!X71="","","•")</f>
        <v/>
      </c>
      <c r="X79" s="110" t="str">
        <f>IF(Detail!Y71="","","•")</f>
        <v/>
      </c>
      <c r="Y79" s="113" t="str">
        <f>IF(Detail!Z71="","","•")</f>
        <v/>
      </c>
      <c r="Z79" s="110" t="str">
        <f>IF(Detail!AA71="","","•")</f>
        <v/>
      </c>
      <c r="AA79" s="111" t="str">
        <f>IF(Detail!AB71="","","•")</f>
        <v/>
      </c>
      <c r="AB79" s="111" t="str">
        <f>IF(Detail!AC71="","","•")</f>
        <v/>
      </c>
      <c r="AC79" s="111" t="str">
        <f>IF(Detail!AD71="","","•")</f>
        <v>•</v>
      </c>
      <c r="AD79" s="111" t="str">
        <f>IF(Detail!AE71="","","•")</f>
        <v>•</v>
      </c>
      <c r="AE79" s="111" t="str">
        <f>IF(Detail!AF71="","","•")</f>
        <v/>
      </c>
      <c r="AF79" s="111" t="str">
        <f>IF(Detail!AG71="","","•")</f>
        <v/>
      </c>
      <c r="AG79" s="111" t="str">
        <f>IF(Detail!AH71="","","•")</f>
        <v/>
      </c>
      <c r="AH79" s="111" t="str">
        <f>IF(Detail!AI71="","","•")</f>
        <v/>
      </c>
      <c r="AI79" s="113" t="str">
        <f>IF(Detail!AJ71="","","•")</f>
        <v/>
      </c>
      <c r="AJ79" s="110" t="str">
        <f>IF(Detail!AK71="","","•")</f>
        <v/>
      </c>
      <c r="AK79" s="111" t="str">
        <f>IF(Detail!AL71="","","•")</f>
        <v/>
      </c>
      <c r="AL79" s="111" t="str">
        <f>IF(Detail!AM71="","","•")</f>
        <v/>
      </c>
      <c r="AM79" s="111" t="str">
        <f>IF(Detail!AN71="","","•")</f>
        <v/>
      </c>
      <c r="AN79" s="111" t="str">
        <f>IF(Detail!AO71="","","•")</f>
        <v/>
      </c>
      <c r="AO79" s="111" t="str">
        <f>IF(Detail!AP71="","","•")</f>
        <v>•</v>
      </c>
      <c r="AP79" s="111" t="str">
        <f>IF(Detail!AQ71="","","•")</f>
        <v/>
      </c>
      <c r="AQ79" s="111" t="str">
        <f>IF(Detail!AR71="","","•")</f>
        <v/>
      </c>
      <c r="AR79" s="113" t="str">
        <f>IF(Detail!AS71="","","•")</f>
        <v>•</v>
      </c>
      <c r="AS79" s="110" t="str">
        <f>IF(Detail!AT71="","","•")</f>
        <v/>
      </c>
      <c r="AT79" s="111" t="str">
        <f>IF(Detail!AU71="","","•")</f>
        <v/>
      </c>
      <c r="AU79" s="111" t="str">
        <f>IF(Detail!AV71="","","•")</f>
        <v/>
      </c>
      <c r="AV79" s="113" t="str">
        <f>IF(Detail!AW71="","","•")</f>
        <v/>
      </c>
      <c r="AW79" s="110" t="str">
        <f>IF(Detail!AX71="","","•")</f>
        <v/>
      </c>
      <c r="AX79" s="111" t="str">
        <f>IF(Detail!AY71="","","•")</f>
        <v>•</v>
      </c>
      <c r="AY79" s="111" t="str">
        <f>IF(Detail!AZ71="","","•")</f>
        <v/>
      </c>
      <c r="AZ79" s="111" t="str">
        <f>IF(Detail!BA71="","","•")</f>
        <v/>
      </c>
      <c r="BA79" s="111" t="str">
        <f>IF(Detail!BB71="","","•")</f>
        <v/>
      </c>
      <c r="BB79" s="111" t="str">
        <f>IF(Detail!BC71="","","•")</f>
        <v/>
      </c>
      <c r="BC79" s="113" t="str">
        <f>IF(Detail!BD71="","","•")</f>
        <v/>
      </c>
      <c r="BD79" s="118" t="str">
        <f>IF(Detail!BE71="","","•")</f>
        <v/>
      </c>
      <c r="BE79" s="111" t="str">
        <f>IF(Detail!BF71="","","•")</f>
        <v/>
      </c>
      <c r="BF79" s="123" t="str">
        <f>IF(Detail!BG71="","","•")</f>
        <v>•</v>
      </c>
      <c r="BG79" s="110" t="str">
        <f>IF(Detail!BH71="","","•")</f>
        <v>•</v>
      </c>
      <c r="BH79" s="111" t="str">
        <f>IF(Detail!BI71="","","•")</f>
        <v/>
      </c>
      <c r="BI79" s="111" t="str">
        <f>IF(Detail!BJ71="","","•")</f>
        <v/>
      </c>
      <c r="BJ79" s="113" t="str">
        <f>IF(Detail!BK71="","","•")</f>
        <v/>
      </c>
      <c r="BK79" s="110" t="str">
        <f>IF(Detail!BL71="","","•")</f>
        <v/>
      </c>
      <c r="BL79" s="111" t="str">
        <f>IF(Detail!BM71="","","•")</f>
        <v/>
      </c>
      <c r="BM79" s="111" t="str">
        <f>IF(Detail!BN71="","","•")</f>
        <v/>
      </c>
      <c r="BN79" s="111" t="str">
        <f>IF(Detail!BO71="","","•")</f>
        <v/>
      </c>
      <c r="BO79" s="111" t="str">
        <f>IF(Detail!BP71="","","•")</f>
        <v>•</v>
      </c>
      <c r="BP79" s="111" t="str">
        <f>IF(Detail!BQ71="","","•")</f>
        <v/>
      </c>
      <c r="BQ79" s="113" t="str">
        <f>IF(Detail!BR71="","","•")</f>
        <v/>
      </c>
      <c r="BR79" s="110" t="str">
        <f>IF(Detail!BS71="","","•")</f>
        <v/>
      </c>
      <c r="BS79" s="111" t="str">
        <f>IF(Detail!BT71="","","•")</f>
        <v/>
      </c>
      <c r="BT79" s="111" t="str">
        <f>IF(Detail!BU71="","","•")</f>
        <v>•</v>
      </c>
      <c r="BU79" s="111" t="str">
        <f>IF(Detail!BV71="","","•")</f>
        <v/>
      </c>
      <c r="BV79" s="111" t="str">
        <f>IF(Detail!BW71="","","•")</f>
        <v/>
      </c>
      <c r="BW79" s="111" t="str">
        <f>IF(Detail!BX71="","","•")</f>
        <v/>
      </c>
      <c r="BX79" s="113" t="str">
        <f>IF(Detail!BY71="","","•")</f>
        <v>•</v>
      </c>
      <c r="BY79" s="126" t="s">
        <v>496</v>
      </c>
      <c r="BZ79" s="111" t="str">
        <f>IF(Detail!CA71="","","•")</f>
        <v>•</v>
      </c>
      <c r="CA79" s="111" t="str">
        <f>IF(Detail!CB71="","","•")</f>
        <v>•</v>
      </c>
      <c r="CB79" s="112" t="s">
        <v>496</v>
      </c>
    </row>
    <row r="80" spans="1:80" ht="21">
      <c r="A80" s="104" t="str">
        <f>+Detail!F72</f>
        <v>SPDR Barclays 1-3 Year US Treasury Bond UCITS ETF</v>
      </c>
      <c r="B80" s="104" t="str">
        <f>+Detail!B72</f>
        <v>IE00BC7GZJ81</v>
      </c>
      <c r="C80" s="104" t="str">
        <f>Detail!C72</f>
        <v>Fixed Income</v>
      </c>
      <c r="D80" s="104" t="str">
        <f>+Detail!D72</f>
        <v>T+1</v>
      </c>
      <c r="E80" s="104" t="str">
        <f>+Detail!E72</f>
        <v>US</v>
      </c>
      <c r="F80" s="110" t="str">
        <f>IF(Detail!G72="","","•")</f>
        <v>•</v>
      </c>
      <c r="G80" s="111" t="str">
        <f>IF(Detail!H72="","","•")</f>
        <v/>
      </c>
      <c r="H80" s="111" t="str">
        <f>IF(Detail!I72="","","•")</f>
        <v/>
      </c>
      <c r="I80" s="111" t="str">
        <f>IF(Detail!J72="","","•")</f>
        <v/>
      </c>
      <c r="J80" s="111" t="str">
        <f>IF(Detail!K72="","","•")</f>
        <v>•</v>
      </c>
      <c r="K80" s="111" t="str">
        <f>IF(Detail!L72="","","•")</f>
        <v/>
      </c>
      <c r="L80" s="111" t="str">
        <f>IF(Detail!M72="","","•")</f>
        <v/>
      </c>
      <c r="M80" s="111" t="str">
        <f>IF(Detail!N72="","","•")</f>
        <v/>
      </c>
      <c r="N80" s="111" t="str">
        <f>IF(Detail!O72="","","•")</f>
        <v/>
      </c>
      <c r="O80" s="111" t="str">
        <f>IF(Detail!P72="","","•")</f>
        <v/>
      </c>
      <c r="P80" s="111" t="str">
        <f>IF(Detail!Q72="","","•")</f>
        <v/>
      </c>
      <c r="Q80" s="113" t="str">
        <f>IF(Detail!R72="","","•")</f>
        <v/>
      </c>
      <c r="R80" s="110" t="str">
        <f>IF(Detail!S72="","","•")</f>
        <v/>
      </c>
      <c r="S80" s="111" t="str">
        <f>IF(Detail!T72="","","•")</f>
        <v/>
      </c>
      <c r="T80" s="111" t="str">
        <f>IF(Detail!U72="","","•")</f>
        <v>•</v>
      </c>
      <c r="U80" s="111" t="str">
        <f>IF(Detail!V72="","","•")</f>
        <v/>
      </c>
      <c r="V80" s="111" t="str">
        <f>IF(Detail!W72="","","•")</f>
        <v/>
      </c>
      <c r="W80" s="113" t="str">
        <f>IF(Detail!X72="","","•")</f>
        <v/>
      </c>
      <c r="X80" s="110" t="str">
        <f>IF(Detail!Y72="","","•")</f>
        <v/>
      </c>
      <c r="Y80" s="113" t="str">
        <f>IF(Detail!Z72="","","•")</f>
        <v/>
      </c>
      <c r="Z80" s="110" t="str">
        <f>IF(Detail!AA72="","","•")</f>
        <v/>
      </c>
      <c r="AA80" s="111" t="str">
        <f>IF(Detail!AB72="","","•")</f>
        <v/>
      </c>
      <c r="AB80" s="111" t="str">
        <f>IF(Detail!AC72="","","•")</f>
        <v/>
      </c>
      <c r="AC80" s="111" t="str">
        <f>IF(Detail!AD72="","","•")</f>
        <v>•</v>
      </c>
      <c r="AD80" s="111" t="str">
        <f>IF(Detail!AE72="","","•")</f>
        <v>•</v>
      </c>
      <c r="AE80" s="111" t="str">
        <f>IF(Detail!AF72="","","•")</f>
        <v/>
      </c>
      <c r="AF80" s="111" t="str">
        <f>IF(Detail!AG72="","","•")</f>
        <v/>
      </c>
      <c r="AG80" s="111" t="str">
        <f>IF(Detail!AH72="","","•")</f>
        <v/>
      </c>
      <c r="AH80" s="111" t="str">
        <f>IF(Detail!AI72="","","•")</f>
        <v/>
      </c>
      <c r="AI80" s="113" t="str">
        <f>IF(Detail!AJ72="","","•")</f>
        <v/>
      </c>
      <c r="AJ80" s="110" t="str">
        <f>IF(Detail!AK72="","","•")</f>
        <v/>
      </c>
      <c r="AK80" s="111" t="str">
        <f>IF(Detail!AL72="","","•")</f>
        <v/>
      </c>
      <c r="AL80" s="111" t="str">
        <f>IF(Detail!AM72="","","•")</f>
        <v/>
      </c>
      <c r="AM80" s="111" t="str">
        <f>IF(Detail!AN72="","","•")</f>
        <v/>
      </c>
      <c r="AN80" s="111" t="str">
        <f>IF(Detail!AO72="","","•")</f>
        <v/>
      </c>
      <c r="AO80" s="111" t="str">
        <f>IF(Detail!AP72="","","•")</f>
        <v>•</v>
      </c>
      <c r="AP80" s="111" t="str">
        <f>IF(Detail!AQ72="","","•")</f>
        <v/>
      </c>
      <c r="AQ80" s="111" t="str">
        <f>IF(Detail!AR72="","","•")</f>
        <v/>
      </c>
      <c r="AR80" s="113" t="str">
        <f>IF(Detail!AS72="","","•")</f>
        <v>•</v>
      </c>
      <c r="AS80" s="110" t="str">
        <f>IF(Detail!AT72="","","•")</f>
        <v/>
      </c>
      <c r="AT80" s="111" t="str">
        <f>IF(Detail!AU72="","","•")</f>
        <v/>
      </c>
      <c r="AU80" s="111" t="str">
        <f>IF(Detail!AV72="","","•")</f>
        <v/>
      </c>
      <c r="AV80" s="113" t="str">
        <f>IF(Detail!AW72="","","•")</f>
        <v/>
      </c>
      <c r="AW80" s="110" t="str">
        <f>IF(Detail!AX72="","","•")</f>
        <v/>
      </c>
      <c r="AX80" s="111" t="str">
        <f>IF(Detail!AY72="","","•")</f>
        <v>•</v>
      </c>
      <c r="AY80" s="111" t="str">
        <f>IF(Detail!AZ72="","","•")</f>
        <v/>
      </c>
      <c r="AZ80" s="111" t="str">
        <f>IF(Detail!BA72="","","•")</f>
        <v/>
      </c>
      <c r="BA80" s="111" t="str">
        <f>IF(Detail!BB72="","","•")</f>
        <v/>
      </c>
      <c r="BB80" s="111" t="str">
        <f>IF(Detail!BC72="","","•")</f>
        <v/>
      </c>
      <c r="BC80" s="113" t="str">
        <f>IF(Detail!BD72="","","•")</f>
        <v/>
      </c>
      <c r="BD80" s="118" t="str">
        <f>IF(Detail!BE72="","","•")</f>
        <v/>
      </c>
      <c r="BE80" s="111" t="str">
        <f>IF(Detail!BF72="","","•")</f>
        <v/>
      </c>
      <c r="BF80" s="123" t="str">
        <f>IF(Detail!BG72="","","•")</f>
        <v>•</v>
      </c>
      <c r="BG80" s="110" t="str">
        <f>IF(Detail!BH72="","","•")</f>
        <v>•</v>
      </c>
      <c r="BH80" s="111" t="str">
        <f>IF(Detail!BI72="","","•")</f>
        <v/>
      </c>
      <c r="BI80" s="111" t="str">
        <f>IF(Detail!BJ72="","","•")</f>
        <v/>
      </c>
      <c r="BJ80" s="113" t="str">
        <f>IF(Detail!BK72="","","•")</f>
        <v/>
      </c>
      <c r="BK80" s="110" t="str">
        <f>IF(Detail!BL72="","","•")</f>
        <v/>
      </c>
      <c r="BL80" s="111" t="str">
        <f>IF(Detail!BM72="","","•")</f>
        <v/>
      </c>
      <c r="BM80" s="111" t="str">
        <f>IF(Detail!BN72="","","•")</f>
        <v/>
      </c>
      <c r="BN80" s="111" t="str">
        <f>IF(Detail!BO72="","","•")</f>
        <v/>
      </c>
      <c r="BO80" s="111" t="str">
        <f>IF(Detail!BP72="","","•")</f>
        <v>•</v>
      </c>
      <c r="BP80" s="111" t="str">
        <f>IF(Detail!BQ72="","","•")</f>
        <v/>
      </c>
      <c r="BQ80" s="113" t="str">
        <f>IF(Detail!BR72="","","•")</f>
        <v/>
      </c>
      <c r="BR80" s="110" t="str">
        <f>IF(Detail!BS72="","","•")</f>
        <v/>
      </c>
      <c r="BS80" s="111" t="str">
        <f>IF(Detail!BT72="","","•")</f>
        <v/>
      </c>
      <c r="BT80" s="111" t="str">
        <f>IF(Detail!BU72="","","•")</f>
        <v>•</v>
      </c>
      <c r="BU80" s="111" t="str">
        <f>IF(Detail!BV72="","","•")</f>
        <v/>
      </c>
      <c r="BV80" s="111" t="str">
        <f>IF(Detail!BW72="","","•")</f>
        <v/>
      </c>
      <c r="BW80" s="111" t="str">
        <f>IF(Detail!BX72="","","•")</f>
        <v/>
      </c>
      <c r="BX80" s="113" t="str">
        <f>IF(Detail!BY72="","","•")</f>
        <v>•</v>
      </c>
      <c r="BY80" s="126" t="s">
        <v>496</v>
      </c>
      <c r="BZ80" s="111" t="str">
        <f>IF(Detail!CA72="","","•")</f>
        <v>•</v>
      </c>
      <c r="CA80" s="111" t="str">
        <f>IF(Detail!CB72="","","•")</f>
        <v>•</v>
      </c>
      <c r="CB80" s="112" t="s">
        <v>496</v>
      </c>
    </row>
    <row r="81" spans="1:80" ht="21">
      <c r="A81" s="104" t="str">
        <f>+Detail!F73</f>
        <v>SPDR Barclays 1-5 Year Gilt UCITS ETF</v>
      </c>
      <c r="B81" s="104" t="str">
        <f>+Detail!B73</f>
        <v>IE00B6YX5K17</v>
      </c>
      <c r="C81" s="104" t="str">
        <f>Detail!C73</f>
        <v>Fixed Income</v>
      </c>
      <c r="D81" s="104" t="str">
        <f>+Detail!D73</f>
        <v>T+1</v>
      </c>
      <c r="E81" s="104" t="str">
        <f>+Detail!E73</f>
        <v>UK</v>
      </c>
      <c r="F81" s="110" t="str">
        <f>IF(Detail!G73="","","•")</f>
        <v>•</v>
      </c>
      <c r="G81" s="111" t="str">
        <f>IF(Detail!H73="","","•")</f>
        <v/>
      </c>
      <c r="H81" s="111" t="str">
        <f>IF(Detail!I73="","","•")</f>
        <v/>
      </c>
      <c r="I81" s="111" t="str">
        <f>IF(Detail!J73="","","•")</f>
        <v/>
      </c>
      <c r="J81" s="111" t="str">
        <f>IF(Detail!K73="","","•")</f>
        <v/>
      </c>
      <c r="K81" s="111" t="str">
        <f>IF(Detail!L73="","","•")</f>
        <v/>
      </c>
      <c r="L81" s="111" t="str">
        <f>IF(Detail!M73="","","•")</f>
        <v/>
      </c>
      <c r="M81" s="111" t="str">
        <f>IF(Detail!N73="","","•")</f>
        <v/>
      </c>
      <c r="N81" s="111" t="str">
        <f>IF(Detail!O73="","","•")</f>
        <v/>
      </c>
      <c r="O81" s="111" t="str">
        <f>IF(Detail!P73="","","•")</f>
        <v/>
      </c>
      <c r="P81" s="111" t="str">
        <f>IF(Detail!Q73="","","•")</f>
        <v/>
      </c>
      <c r="Q81" s="113" t="str">
        <f>IF(Detail!R73="","","•")</f>
        <v/>
      </c>
      <c r="R81" s="110" t="str">
        <f>IF(Detail!S73="","","•")</f>
        <v/>
      </c>
      <c r="S81" s="111" t="str">
        <f>IF(Detail!T73="","","•")</f>
        <v/>
      </c>
      <c r="T81" s="111" t="str">
        <f>IF(Detail!U73="","","•")</f>
        <v/>
      </c>
      <c r="U81" s="111" t="str">
        <f>IF(Detail!V73="","","•")</f>
        <v/>
      </c>
      <c r="V81" s="111" t="str">
        <f>IF(Detail!W73="","","•")</f>
        <v/>
      </c>
      <c r="W81" s="113" t="str">
        <f>IF(Detail!X73="","","•")</f>
        <v/>
      </c>
      <c r="X81" s="110" t="str">
        <f>IF(Detail!Y73="","","•")</f>
        <v/>
      </c>
      <c r="Y81" s="113" t="str">
        <f>IF(Detail!Z73="","","•")</f>
        <v/>
      </c>
      <c r="Z81" s="110" t="str">
        <f>IF(Detail!AA73="","","•")</f>
        <v/>
      </c>
      <c r="AA81" s="111" t="str">
        <f>IF(Detail!AB73="","","•")</f>
        <v/>
      </c>
      <c r="AB81" s="111" t="str">
        <f>IF(Detail!AC73="","","•")</f>
        <v/>
      </c>
      <c r="AC81" s="111" t="str">
        <f>IF(Detail!AD73="","","•")</f>
        <v>•</v>
      </c>
      <c r="AD81" s="111" t="str">
        <f>IF(Detail!AE73="","","•")</f>
        <v>•</v>
      </c>
      <c r="AE81" s="111" t="str">
        <f>IF(Detail!AF73="","","•")</f>
        <v/>
      </c>
      <c r="AF81" s="111" t="str">
        <f>IF(Detail!AG73="","","•")</f>
        <v/>
      </c>
      <c r="AG81" s="111" t="str">
        <f>IF(Detail!AH73="","","•")</f>
        <v/>
      </c>
      <c r="AH81" s="111" t="str">
        <f>IF(Detail!AI73="","","•")</f>
        <v/>
      </c>
      <c r="AI81" s="113" t="str">
        <f>IF(Detail!AJ73="","","•")</f>
        <v/>
      </c>
      <c r="AJ81" s="110" t="str">
        <f>IF(Detail!AK73="","","•")</f>
        <v/>
      </c>
      <c r="AK81" s="111" t="str">
        <f>IF(Detail!AL73="","","•")</f>
        <v/>
      </c>
      <c r="AL81" s="111" t="str">
        <f>IF(Detail!AM73="","","•")</f>
        <v/>
      </c>
      <c r="AM81" s="111" t="str">
        <f>IF(Detail!AN73="","","•")</f>
        <v/>
      </c>
      <c r="AN81" s="111" t="str">
        <f>IF(Detail!AO73="","","•")</f>
        <v/>
      </c>
      <c r="AO81" s="111" t="str">
        <f>IF(Detail!AP73="","","•")</f>
        <v>•</v>
      </c>
      <c r="AP81" s="111" t="str">
        <f>IF(Detail!AQ73="","","•")</f>
        <v/>
      </c>
      <c r="AQ81" s="111" t="str">
        <f>IF(Detail!AR73="","","•")</f>
        <v/>
      </c>
      <c r="AR81" s="113" t="str">
        <f>IF(Detail!AS73="","","•")</f>
        <v>•</v>
      </c>
      <c r="AS81" s="110" t="str">
        <f>IF(Detail!AT73="","","•")</f>
        <v/>
      </c>
      <c r="AT81" s="111" t="str">
        <f>IF(Detail!AU73="","","•")</f>
        <v/>
      </c>
      <c r="AU81" s="111" t="str">
        <f>IF(Detail!AV73="","","•")</f>
        <v/>
      </c>
      <c r="AV81" s="113" t="str">
        <f>IF(Detail!AW73="","","•")</f>
        <v/>
      </c>
      <c r="AW81" s="110" t="str">
        <f>IF(Detail!AX73="","","•")</f>
        <v/>
      </c>
      <c r="AX81" s="111" t="str">
        <f>IF(Detail!AY73="","","•")</f>
        <v/>
      </c>
      <c r="AY81" s="111" t="str">
        <f>IF(Detail!AZ73="","","•")</f>
        <v/>
      </c>
      <c r="AZ81" s="111" t="str">
        <f>IF(Detail!BA73="","","•")</f>
        <v/>
      </c>
      <c r="BA81" s="111" t="str">
        <f>IF(Detail!BB73="","","•")</f>
        <v/>
      </c>
      <c r="BB81" s="111" t="str">
        <f>IF(Detail!BC73="","","•")</f>
        <v/>
      </c>
      <c r="BC81" s="113" t="str">
        <f>IF(Detail!BD73="","","•")</f>
        <v/>
      </c>
      <c r="BD81" s="118" t="str">
        <f>IF(Detail!BE73="","","•")</f>
        <v/>
      </c>
      <c r="BE81" s="111" t="str">
        <f>IF(Detail!BF73="","","•")</f>
        <v/>
      </c>
      <c r="BF81" s="123" t="str">
        <f>IF(Detail!BG73="","","•")</f>
        <v>•</v>
      </c>
      <c r="BG81" s="110" t="str">
        <f>IF(Detail!BH73="","","•")</f>
        <v/>
      </c>
      <c r="BH81" s="111" t="str">
        <f>IF(Detail!BI73="","","•")</f>
        <v/>
      </c>
      <c r="BI81" s="111" t="str">
        <f>IF(Detail!BJ73="","","•")</f>
        <v/>
      </c>
      <c r="BJ81" s="113" t="str">
        <f>IF(Detail!BK73="","","•")</f>
        <v/>
      </c>
      <c r="BK81" s="110" t="str">
        <f>IF(Detail!BL73="","","•")</f>
        <v/>
      </c>
      <c r="BL81" s="111" t="str">
        <f>IF(Detail!BM73="","","•")</f>
        <v/>
      </c>
      <c r="BM81" s="111" t="str">
        <f>IF(Detail!BN73="","","•")</f>
        <v/>
      </c>
      <c r="BN81" s="111" t="str">
        <f>IF(Detail!BO73="","","•")</f>
        <v/>
      </c>
      <c r="BO81" s="111" t="str">
        <f>IF(Detail!BP73="","","•")</f>
        <v/>
      </c>
      <c r="BP81" s="111" t="str">
        <f>IF(Detail!BQ73="","","•")</f>
        <v/>
      </c>
      <c r="BQ81" s="113" t="str">
        <f>IF(Detail!BR73="","","•")</f>
        <v/>
      </c>
      <c r="BR81" s="110" t="str">
        <f>IF(Detail!BS73="","","•")</f>
        <v/>
      </c>
      <c r="BS81" s="111" t="str">
        <f>IF(Detail!BT73="","","•")</f>
        <v/>
      </c>
      <c r="BT81" s="111" t="str">
        <f>IF(Detail!BU73="","","•")</f>
        <v/>
      </c>
      <c r="BU81" s="111" t="str">
        <f>IF(Detail!BV73="","","•")</f>
        <v/>
      </c>
      <c r="BV81" s="111" t="str">
        <f>IF(Detail!BW73="","","•")</f>
        <v/>
      </c>
      <c r="BW81" s="111" t="str">
        <f>IF(Detail!BX73="","","•")</f>
        <v/>
      </c>
      <c r="BX81" s="113" t="str">
        <f>IF(Detail!BY73="","","•")</f>
        <v/>
      </c>
      <c r="BY81" s="126" t="s">
        <v>496</v>
      </c>
      <c r="BZ81" s="111" t="str">
        <f>IF(Detail!CA73="","","•")</f>
        <v>•</v>
      </c>
      <c r="CA81" s="111" t="str">
        <f>IF(Detail!CB73="","","•")</f>
        <v>•</v>
      </c>
      <c r="CB81" s="112" t="s">
        <v>496</v>
      </c>
    </row>
    <row r="82" spans="1:80" ht="21">
      <c r="A82" s="104" t="str">
        <f>+Detail!F74</f>
        <v>SPDR Barclays 15+ Year Gilt UCITS ETF</v>
      </c>
      <c r="B82" s="104" t="str">
        <f>+Detail!B74</f>
        <v>IE00B6YX5L24</v>
      </c>
      <c r="C82" s="104" t="str">
        <f>Detail!C74</f>
        <v>Fixed Income</v>
      </c>
      <c r="D82" s="104" t="str">
        <f>+Detail!D74</f>
        <v>T+1</v>
      </c>
      <c r="E82" s="104" t="str">
        <f>+Detail!E74</f>
        <v>UK</v>
      </c>
      <c r="F82" s="110" t="str">
        <f>IF(Detail!G74="","","•")</f>
        <v>•</v>
      </c>
      <c r="G82" s="111" t="str">
        <f>IF(Detail!H74="","","•")</f>
        <v/>
      </c>
      <c r="H82" s="111" t="str">
        <f>IF(Detail!I74="","","•")</f>
        <v/>
      </c>
      <c r="I82" s="111" t="str">
        <f>IF(Detail!J74="","","•")</f>
        <v/>
      </c>
      <c r="J82" s="111" t="str">
        <f>IF(Detail!K74="","","•")</f>
        <v/>
      </c>
      <c r="K82" s="111" t="str">
        <f>IF(Detail!L74="","","•")</f>
        <v/>
      </c>
      <c r="L82" s="111" t="str">
        <f>IF(Detail!M74="","","•")</f>
        <v/>
      </c>
      <c r="M82" s="111" t="str">
        <f>IF(Detail!N74="","","•")</f>
        <v/>
      </c>
      <c r="N82" s="111" t="str">
        <f>IF(Detail!O74="","","•")</f>
        <v/>
      </c>
      <c r="O82" s="111" t="str">
        <f>IF(Detail!P74="","","•")</f>
        <v/>
      </c>
      <c r="P82" s="111" t="str">
        <f>IF(Detail!Q74="","","•")</f>
        <v/>
      </c>
      <c r="Q82" s="113" t="str">
        <f>IF(Detail!R74="","","•")</f>
        <v/>
      </c>
      <c r="R82" s="110" t="str">
        <f>IF(Detail!S74="","","•")</f>
        <v/>
      </c>
      <c r="S82" s="111" t="str">
        <f>IF(Detail!T74="","","•")</f>
        <v/>
      </c>
      <c r="T82" s="111" t="str">
        <f>IF(Detail!U74="","","•")</f>
        <v/>
      </c>
      <c r="U82" s="111" t="str">
        <f>IF(Detail!V74="","","•")</f>
        <v/>
      </c>
      <c r="V82" s="111" t="str">
        <f>IF(Detail!W74="","","•")</f>
        <v/>
      </c>
      <c r="W82" s="113" t="str">
        <f>IF(Detail!X74="","","•")</f>
        <v/>
      </c>
      <c r="X82" s="110" t="str">
        <f>IF(Detail!Y74="","","•")</f>
        <v/>
      </c>
      <c r="Y82" s="113" t="str">
        <f>IF(Detail!Z74="","","•")</f>
        <v/>
      </c>
      <c r="Z82" s="110" t="str">
        <f>IF(Detail!AA74="","","•")</f>
        <v/>
      </c>
      <c r="AA82" s="111" t="str">
        <f>IF(Detail!AB74="","","•")</f>
        <v/>
      </c>
      <c r="AB82" s="111" t="str">
        <f>IF(Detail!AC74="","","•")</f>
        <v/>
      </c>
      <c r="AC82" s="111" t="str">
        <f>IF(Detail!AD74="","","•")</f>
        <v>•</v>
      </c>
      <c r="AD82" s="111" t="str">
        <f>IF(Detail!AE74="","","•")</f>
        <v>•</v>
      </c>
      <c r="AE82" s="111" t="str">
        <f>IF(Detail!AF74="","","•")</f>
        <v/>
      </c>
      <c r="AF82" s="111" t="str">
        <f>IF(Detail!AG74="","","•")</f>
        <v/>
      </c>
      <c r="AG82" s="111" t="str">
        <f>IF(Detail!AH74="","","•")</f>
        <v/>
      </c>
      <c r="AH82" s="111" t="str">
        <f>IF(Detail!AI74="","","•")</f>
        <v/>
      </c>
      <c r="AI82" s="113" t="str">
        <f>IF(Detail!AJ74="","","•")</f>
        <v/>
      </c>
      <c r="AJ82" s="110" t="str">
        <f>IF(Detail!AK74="","","•")</f>
        <v/>
      </c>
      <c r="AK82" s="111" t="str">
        <f>IF(Detail!AL74="","","•")</f>
        <v/>
      </c>
      <c r="AL82" s="111" t="str">
        <f>IF(Detail!AM74="","","•")</f>
        <v/>
      </c>
      <c r="AM82" s="111" t="str">
        <f>IF(Detail!AN74="","","•")</f>
        <v/>
      </c>
      <c r="AN82" s="111" t="str">
        <f>IF(Detail!AO74="","","•")</f>
        <v/>
      </c>
      <c r="AO82" s="111" t="str">
        <f>IF(Detail!AP74="","","•")</f>
        <v>•</v>
      </c>
      <c r="AP82" s="111" t="str">
        <f>IF(Detail!AQ74="","","•")</f>
        <v/>
      </c>
      <c r="AQ82" s="111" t="str">
        <f>IF(Detail!AR74="","","•")</f>
        <v/>
      </c>
      <c r="AR82" s="113" t="str">
        <f>IF(Detail!AS74="","","•")</f>
        <v>•</v>
      </c>
      <c r="AS82" s="110" t="str">
        <f>IF(Detail!AT74="","","•")</f>
        <v/>
      </c>
      <c r="AT82" s="111" t="str">
        <f>IF(Detail!AU74="","","•")</f>
        <v/>
      </c>
      <c r="AU82" s="111" t="str">
        <f>IF(Detail!AV74="","","•")</f>
        <v/>
      </c>
      <c r="AV82" s="113" t="str">
        <f>IF(Detail!AW74="","","•")</f>
        <v/>
      </c>
      <c r="AW82" s="110" t="str">
        <f>IF(Detail!AX74="","","•")</f>
        <v/>
      </c>
      <c r="AX82" s="111" t="str">
        <f>IF(Detail!AY74="","","•")</f>
        <v/>
      </c>
      <c r="AY82" s="111" t="str">
        <f>IF(Detail!AZ74="","","•")</f>
        <v/>
      </c>
      <c r="AZ82" s="111" t="str">
        <f>IF(Detail!BA74="","","•")</f>
        <v/>
      </c>
      <c r="BA82" s="111" t="str">
        <f>IF(Detail!BB74="","","•")</f>
        <v/>
      </c>
      <c r="BB82" s="111" t="str">
        <f>IF(Detail!BC74="","","•")</f>
        <v/>
      </c>
      <c r="BC82" s="113" t="str">
        <f>IF(Detail!BD74="","","•")</f>
        <v/>
      </c>
      <c r="BD82" s="118" t="str">
        <f>IF(Detail!BE74="","","•")</f>
        <v/>
      </c>
      <c r="BE82" s="111" t="str">
        <f>IF(Detail!BF74="","","•")</f>
        <v/>
      </c>
      <c r="BF82" s="123" t="str">
        <f>IF(Detail!BG74="","","•")</f>
        <v>•</v>
      </c>
      <c r="BG82" s="110" t="str">
        <f>IF(Detail!BH74="","","•")</f>
        <v/>
      </c>
      <c r="BH82" s="111" t="str">
        <f>IF(Detail!BI74="","","•")</f>
        <v/>
      </c>
      <c r="BI82" s="111" t="str">
        <f>IF(Detail!BJ74="","","•")</f>
        <v/>
      </c>
      <c r="BJ82" s="113" t="str">
        <f>IF(Detail!BK74="","","•")</f>
        <v/>
      </c>
      <c r="BK82" s="110" t="str">
        <f>IF(Detail!BL74="","","•")</f>
        <v/>
      </c>
      <c r="BL82" s="111" t="str">
        <f>IF(Detail!BM74="","","•")</f>
        <v/>
      </c>
      <c r="BM82" s="111" t="str">
        <f>IF(Detail!BN74="","","•")</f>
        <v/>
      </c>
      <c r="BN82" s="111" t="str">
        <f>IF(Detail!BO74="","","•")</f>
        <v/>
      </c>
      <c r="BO82" s="111" t="str">
        <f>IF(Detail!BP74="","","•")</f>
        <v/>
      </c>
      <c r="BP82" s="111" t="str">
        <f>IF(Detail!BQ74="","","•")</f>
        <v/>
      </c>
      <c r="BQ82" s="113" t="str">
        <f>IF(Detail!BR74="","","•")</f>
        <v/>
      </c>
      <c r="BR82" s="110" t="str">
        <f>IF(Detail!BS74="","","•")</f>
        <v/>
      </c>
      <c r="BS82" s="111" t="str">
        <f>IF(Detail!BT74="","","•")</f>
        <v/>
      </c>
      <c r="BT82" s="111" t="str">
        <f>IF(Detail!BU74="","","•")</f>
        <v/>
      </c>
      <c r="BU82" s="111" t="str">
        <f>IF(Detail!BV74="","","•")</f>
        <v/>
      </c>
      <c r="BV82" s="111" t="str">
        <f>IF(Detail!BW74="","","•")</f>
        <v/>
      </c>
      <c r="BW82" s="111" t="str">
        <f>IF(Detail!BX74="","","•")</f>
        <v/>
      </c>
      <c r="BX82" s="113" t="str">
        <f>IF(Detail!BY74="","","•")</f>
        <v/>
      </c>
      <c r="BY82" s="126" t="s">
        <v>496</v>
      </c>
      <c r="BZ82" s="111" t="str">
        <f>IF(Detail!CA74="","","•")</f>
        <v>•</v>
      </c>
      <c r="CA82" s="111" t="str">
        <f>IF(Detail!CB74="","","•")</f>
        <v>•</v>
      </c>
      <c r="CB82" s="112" t="s">
        <v>496</v>
      </c>
    </row>
    <row r="83" spans="1:80" ht="21">
      <c r="A83" s="104" t="str">
        <f>+Detail!F75</f>
        <v>SPDR Barclays 1-3 Year Euro Government Bond UCITS ETF</v>
      </c>
      <c r="B83" s="104" t="str">
        <f>+Detail!B75</f>
        <v>IE00B6YX5F63</v>
      </c>
      <c r="C83" s="104" t="str">
        <f>Detail!C75</f>
        <v>Fixed Income</v>
      </c>
      <c r="D83" s="104" t="str">
        <f>+Detail!D75</f>
        <v>T+1</v>
      </c>
      <c r="E83" s="104" t="str">
        <f>+Detail!E75</f>
        <v>Europe</v>
      </c>
      <c r="F83" s="110" t="str">
        <f>IF(Detail!G75="","","•")</f>
        <v>•</v>
      </c>
      <c r="G83" s="111" t="str">
        <f>IF(Detail!H75="","","•")</f>
        <v/>
      </c>
      <c r="H83" s="111" t="str">
        <f>IF(Detail!I75="","","•")</f>
        <v/>
      </c>
      <c r="I83" s="111" t="str">
        <f>IF(Detail!J75="","","•")</f>
        <v/>
      </c>
      <c r="J83" s="111" t="str">
        <f>IF(Detail!K75="","","•")</f>
        <v/>
      </c>
      <c r="K83" s="111" t="str">
        <f>IF(Detail!L75="","","•")</f>
        <v/>
      </c>
      <c r="L83" s="111" t="str">
        <f>IF(Detail!M75="","","•")</f>
        <v/>
      </c>
      <c r="M83" s="111" t="str">
        <f>IF(Detail!N75="","","•")</f>
        <v/>
      </c>
      <c r="N83" s="111" t="str">
        <f>IF(Detail!O75="","","•")</f>
        <v/>
      </c>
      <c r="O83" s="111" t="str">
        <f>IF(Detail!P75="","","•")</f>
        <v/>
      </c>
      <c r="P83" s="111" t="str">
        <f>IF(Detail!Q75="","","•")</f>
        <v/>
      </c>
      <c r="Q83" s="113" t="str">
        <f>IF(Detail!R75="","","•")</f>
        <v/>
      </c>
      <c r="R83" s="110" t="str">
        <f>IF(Detail!S75="","","•")</f>
        <v/>
      </c>
      <c r="S83" s="111" t="str">
        <f>IF(Detail!T75="","","•")</f>
        <v/>
      </c>
      <c r="T83" s="111" t="str">
        <f>IF(Detail!U75="","","•")</f>
        <v/>
      </c>
      <c r="U83" s="111" t="str">
        <f>IF(Detail!V75="","","•")</f>
        <v/>
      </c>
      <c r="V83" s="111" t="str">
        <f>IF(Detail!W75="","","•")</f>
        <v/>
      </c>
      <c r="W83" s="113" t="str">
        <f>IF(Detail!X75="","","•")</f>
        <v/>
      </c>
      <c r="X83" s="110" t="str">
        <f>IF(Detail!Y75="","","•")</f>
        <v/>
      </c>
      <c r="Y83" s="113" t="str">
        <f>IF(Detail!Z75="","","•")</f>
        <v/>
      </c>
      <c r="Z83" s="110" t="str">
        <f>IF(Detail!AA75="","","•")</f>
        <v/>
      </c>
      <c r="AA83" s="111" t="str">
        <f>IF(Detail!AB75="","","•")</f>
        <v/>
      </c>
      <c r="AB83" s="111" t="str">
        <f>IF(Detail!AC75="","","•")</f>
        <v/>
      </c>
      <c r="AC83" s="111" t="str">
        <f>IF(Detail!AD75="","","•")</f>
        <v>•</v>
      </c>
      <c r="AD83" s="111" t="str">
        <f>IF(Detail!AE75="","","•")</f>
        <v>•</v>
      </c>
      <c r="AE83" s="111" t="str">
        <f>IF(Detail!AF75="","","•")</f>
        <v/>
      </c>
      <c r="AF83" s="111" t="str">
        <f>IF(Detail!AG75="","","•")</f>
        <v/>
      </c>
      <c r="AG83" s="111" t="str">
        <f>IF(Detail!AH75="","","•")</f>
        <v/>
      </c>
      <c r="AH83" s="111" t="str">
        <f>IF(Detail!AI75="","","•")</f>
        <v/>
      </c>
      <c r="AI83" s="113" t="str">
        <f>IF(Detail!AJ75="","","•")</f>
        <v/>
      </c>
      <c r="AJ83" s="110" t="str">
        <f>IF(Detail!AK75="","","•")</f>
        <v>•</v>
      </c>
      <c r="AK83" s="111" t="str">
        <f>IF(Detail!AL75="","","•")</f>
        <v/>
      </c>
      <c r="AL83" s="111" t="str">
        <f>IF(Detail!AM75="","","•")</f>
        <v/>
      </c>
      <c r="AM83" s="111" t="str">
        <f>IF(Detail!AN75="","","•")</f>
        <v/>
      </c>
      <c r="AN83" s="111" t="str">
        <f>IF(Detail!AO75="","","•")</f>
        <v/>
      </c>
      <c r="AO83" s="111" t="str">
        <f>IF(Detail!AP75="","","•")</f>
        <v>•</v>
      </c>
      <c r="AP83" s="111" t="str">
        <f>IF(Detail!AQ75="","","•")</f>
        <v/>
      </c>
      <c r="AQ83" s="111" t="str">
        <f>IF(Detail!AR75="","","•")</f>
        <v/>
      </c>
      <c r="AR83" s="113" t="str">
        <f>IF(Detail!AS75="","","•")</f>
        <v>•</v>
      </c>
      <c r="AS83" s="110" t="str">
        <f>IF(Detail!AT75="","","•")</f>
        <v>•</v>
      </c>
      <c r="AT83" s="111" t="str">
        <f>IF(Detail!AU75="","","•")</f>
        <v/>
      </c>
      <c r="AU83" s="111" t="str">
        <f>IF(Detail!AV75="","","•")</f>
        <v/>
      </c>
      <c r="AV83" s="113" t="str">
        <f>IF(Detail!AW75="","","•")</f>
        <v/>
      </c>
      <c r="AW83" s="110" t="str">
        <f>IF(Detail!AX75="","","•")</f>
        <v/>
      </c>
      <c r="AX83" s="111" t="str">
        <f>IF(Detail!AY75="","","•")</f>
        <v/>
      </c>
      <c r="AY83" s="111" t="str">
        <f>IF(Detail!AZ75="","","•")</f>
        <v/>
      </c>
      <c r="AZ83" s="111" t="str">
        <f>IF(Detail!BA75="","","•")</f>
        <v/>
      </c>
      <c r="BA83" s="111" t="str">
        <f>IF(Detail!BB75="","","•")</f>
        <v/>
      </c>
      <c r="BB83" s="111" t="str">
        <f>IF(Detail!BC75="","","•")</f>
        <v/>
      </c>
      <c r="BC83" s="113" t="str">
        <f>IF(Detail!BD75="","","•")</f>
        <v/>
      </c>
      <c r="BD83" s="118" t="str">
        <f>IF(Detail!BE75="","","•")</f>
        <v/>
      </c>
      <c r="BE83" s="111" t="str">
        <f>IF(Detail!BF75="","","•")</f>
        <v/>
      </c>
      <c r="BF83" s="123" t="str">
        <f>IF(Detail!BG75="","","•")</f>
        <v>•</v>
      </c>
      <c r="BG83" s="110" t="str">
        <f>IF(Detail!BH75="","","•")</f>
        <v/>
      </c>
      <c r="BH83" s="111" t="str">
        <f>IF(Detail!BI75="","","•")</f>
        <v/>
      </c>
      <c r="BI83" s="111" t="str">
        <f>IF(Detail!BJ75="","","•")</f>
        <v/>
      </c>
      <c r="BJ83" s="113" t="str">
        <f>IF(Detail!BK75="","","•")</f>
        <v/>
      </c>
      <c r="BK83" s="110" t="str">
        <f>IF(Detail!BL75="","","•")</f>
        <v/>
      </c>
      <c r="BL83" s="111" t="str">
        <f>IF(Detail!BM75="","","•")</f>
        <v/>
      </c>
      <c r="BM83" s="111" t="str">
        <f>IF(Detail!BN75="","","•")</f>
        <v/>
      </c>
      <c r="BN83" s="111" t="str">
        <f>IF(Detail!BO75="","","•")</f>
        <v/>
      </c>
      <c r="BO83" s="111" t="str">
        <f>IF(Detail!BP75="","","•")</f>
        <v/>
      </c>
      <c r="BP83" s="111" t="str">
        <f>IF(Detail!BQ75="","","•")</f>
        <v/>
      </c>
      <c r="BQ83" s="113" t="str">
        <f>IF(Detail!BR75="","","•")</f>
        <v/>
      </c>
      <c r="BR83" s="110" t="str">
        <f>IF(Detail!BS75="","","•")</f>
        <v/>
      </c>
      <c r="BS83" s="111" t="str">
        <f>IF(Detail!BT75="","","•")</f>
        <v/>
      </c>
      <c r="BT83" s="111" t="str">
        <f>IF(Detail!BU75="","","•")</f>
        <v/>
      </c>
      <c r="BU83" s="111" t="str">
        <f>IF(Detail!BV75="","","•")</f>
        <v/>
      </c>
      <c r="BV83" s="111" t="str">
        <f>IF(Detail!BW75="","","•")</f>
        <v/>
      </c>
      <c r="BW83" s="111" t="str">
        <f>IF(Detail!BX75="","","•")</f>
        <v/>
      </c>
      <c r="BX83" s="113" t="str">
        <f>IF(Detail!BY75="","","•")</f>
        <v/>
      </c>
      <c r="BY83" s="118" t="str">
        <f>IF(Detail!BZ75="","","•")</f>
        <v>•</v>
      </c>
      <c r="BZ83" s="111" t="str">
        <f>IF(Detail!CA75="","","•")</f>
        <v>•</v>
      </c>
      <c r="CA83" s="111" t="str">
        <f>IF(Detail!CB75="","","•")</f>
        <v>•</v>
      </c>
      <c r="CB83" s="113" t="str">
        <f>IF(Detail!CC75="","","•")</f>
        <v>•</v>
      </c>
    </row>
    <row r="84" spans="1:80" ht="21">
      <c r="A84" s="104" t="str">
        <f>+Detail!F76</f>
        <v>SPDR Barclays Euro High Yield Bond UCITS ETF</v>
      </c>
      <c r="B84" s="104" t="str">
        <f>+Detail!B76</f>
        <v>IE00B6YX5M31</v>
      </c>
      <c r="C84" s="104" t="str">
        <f>Detail!C76</f>
        <v>Fixed Income</v>
      </c>
      <c r="D84" s="104" t="str">
        <f>+Detail!D76</f>
        <v>T+1</v>
      </c>
      <c r="E84" s="104" t="str">
        <f>+Detail!E76</f>
        <v>Europe</v>
      </c>
      <c r="F84" s="110" t="str">
        <f>IF(Detail!G76="","","•")</f>
        <v>•</v>
      </c>
      <c r="G84" s="111" t="str">
        <f>IF(Detail!H76="","","•")</f>
        <v/>
      </c>
      <c r="H84" s="111" t="str">
        <f>IF(Detail!I76="","","•")</f>
        <v/>
      </c>
      <c r="I84" s="111" t="str">
        <f>IF(Detail!J76="","","•")</f>
        <v/>
      </c>
      <c r="J84" s="111" t="str">
        <f>IF(Detail!K76="","","•")</f>
        <v/>
      </c>
      <c r="K84" s="111" t="str">
        <f>IF(Detail!L76="","","•")</f>
        <v/>
      </c>
      <c r="L84" s="111" t="str">
        <f>IF(Detail!M76="","","•")</f>
        <v/>
      </c>
      <c r="M84" s="111" t="str">
        <f>IF(Detail!N76="","","•")</f>
        <v/>
      </c>
      <c r="N84" s="111" t="str">
        <f>IF(Detail!O76="","","•")</f>
        <v/>
      </c>
      <c r="O84" s="111" t="str">
        <f>IF(Detail!P76="","","•")</f>
        <v/>
      </c>
      <c r="P84" s="111" t="str">
        <f>IF(Detail!Q76="","","•")</f>
        <v/>
      </c>
      <c r="Q84" s="113" t="str">
        <f>IF(Detail!R76="","","•")</f>
        <v/>
      </c>
      <c r="R84" s="110" t="str">
        <f>IF(Detail!S76="","","•")</f>
        <v/>
      </c>
      <c r="S84" s="111" t="str">
        <f>IF(Detail!T76="","","•")</f>
        <v/>
      </c>
      <c r="T84" s="111" t="str">
        <f>IF(Detail!U76="","","•")</f>
        <v/>
      </c>
      <c r="U84" s="111" t="str">
        <f>IF(Detail!V76="","","•")</f>
        <v/>
      </c>
      <c r="V84" s="111" t="str">
        <f>IF(Detail!W76="","","•")</f>
        <v/>
      </c>
      <c r="W84" s="113" t="str">
        <f>IF(Detail!X76="","","•")</f>
        <v/>
      </c>
      <c r="X84" s="110" t="str">
        <f>IF(Detail!Y76="","","•")</f>
        <v/>
      </c>
      <c r="Y84" s="113" t="str">
        <f>IF(Detail!Z76="","","•")</f>
        <v/>
      </c>
      <c r="Z84" s="110" t="str">
        <f>IF(Detail!AA76="","","•")</f>
        <v/>
      </c>
      <c r="AA84" s="111" t="str">
        <f>IF(Detail!AB76="","","•")</f>
        <v/>
      </c>
      <c r="AB84" s="111" t="str">
        <f>IF(Detail!AC76="","","•")</f>
        <v/>
      </c>
      <c r="AC84" s="111" t="str">
        <f>IF(Detail!AD76="","","•")</f>
        <v>•</v>
      </c>
      <c r="AD84" s="111" t="str">
        <f>IF(Detail!AE76="","","•")</f>
        <v>•</v>
      </c>
      <c r="AE84" s="111" t="str">
        <f>IF(Detail!AF76="","","•")</f>
        <v/>
      </c>
      <c r="AF84" s="111" t="str">
        <f>IF(Detail!AG76="","","•")</f>
        <v/>
      </c>
      <c r="AG84" s="111" t="str">
        <f>IF(Detail!AH76="","","•")</f>
        <v/>
      </c>
      <c r="AH84" s="111" t="str">
        <f>IF(Detail!AI76="","","•")</f>
        <v/>
      </c>
      <c r="AI84" s="113" t="str">
        <f>IF(Detail!AJ76="","","•")</f>
        <v/>
      </c>
      <c r="AJ84" s="110" t="str">
        <f>IF(Detail!AK76="","","•")</f>
        <v>•</v>
      </c>
      <c r="AK84" s="111" t="str">
        <f>IF(Detail!AL76="","","•")</f>
        <v/>
      </c>
      <c r="AL84" s="111" t="str">
        <f>IF(Detail!AM76="","","•")</f>
        <v/>
      </c>
      <c r="AM84" s="111" t="str">
        <f>IF(Detail!AN76="","","•")</f>
        <v/>
      </c>
      <c r="AN84" s="111" t="str">
        <f>IF(Detail!AO76="","","•")</f>
        <v/>
      </c>
      <c r="AO84" s="111" t="str">
        <f>IF(Detail!AP76="","","•")</f>
        <v>•</v>
      </c>
      <c r="AP84" s="111" t="str">
        <f>IF(Detail!AQ76="","","•")</f>
        <v/>
      </c>
      <c r="AQ84" s="111" t="str">
        <f>IF(Detail!AR76="","","•")</f>
        <v/>
      </c>
      <c r="AR84" s="113" t="str">
        <f>IF(Detail!AS76="","","•")</f>
        <v>•</v>
      </c>
      <c r="AS84" s="110" t="str">
        <f>IF(Detail!AT76="","","•")</f>
        <v/>
      </c>
      <c r="AT84" s="111" t="str">
        <f>IF(Detail!AU76="","","•")</f>
        <v/>
      </c>
      <c r="AU84" s="111" t="str">
        <f>IF(Detail!AV76="","","•")</f>
        <v/>
      </c>
      <c r="AV84" s="113" t="str">
        <f>IF(Detail!AW76="","","•")</f>
        <v/>
      </c>
      <c r="AW84" s="110" t="str">
        <f>IF(Detail!AX76="","","•")</f>
        <v/>
      </c>
      <c r="AX84" s="111" t="str">
        <f>IF(Detail!AY76="","","•")</f>
        <v/>
      </c>
      <c r="AY84" s="111" t="str">
        <f>IF(Detail!AZ76="","","•")</f>
        <v/>
      </c>
      <c r="AZ84" s="111" t="str">
        <f>IF(Detail!BA76="","","•")</f>
        <v/>
      </c>
      <c r="BA84" s="111" t="str">
        <f>IF(Detail!BB76="","","•")</f>
        <v/>
      </c>
      <c r="BB84" s="111" t="str">
        <f>IF(Detail!BC76="","","•")</f>
        <v/>
      </c>
      <c r="BC84" s="113" t="str">
        <f>IF(Detail!BD76="","","•")</f>
        <v/>
      </c>
      <c r="BD84" s="118" t="str">
        <f>IF(Detail!BE76="","","•")</f>
        <v/>
      </c>
      <c r="BE84" s="111" t="str">
        <f>IF(Detail!BF76="","","•")</f>
        <v/>
      </c>
      <c r="BF84" s="123" t="str">
        <f>IF(Detail!BG76="","","•")</f>
        <v>•</v>
      </c>
      <c r="BG84" s="110" t="str">
        <f>IF(Detail!BH76="","","•")</f>
        <v/>
      </c>
      <c r="BH84" s="111" t="str">
        <f>IF(Detail!BI76="","","•")</f>
        <v/>
      </c>
      <c r="BI84" s="111" t="str">
        <f>IF(Detail!BJ76="","","•")</f>
        <v/>
      </c>
      <c r="BJ84" s="113" t="str">
        <f>IF(Detail!BK76="","","•")</f>
        <v/>
      </c>
      <c r="BK84" s="110" t="str">
        <f>IF(Detail!BL76="","","•")</f>
        <v/>
      </c>
      <c r="BL84" s="111" t="str">
        <f>IF(Detail!BM76="","","•")</f>
        <v/>
      </c>
      <c r="BM84" s="111" t="str">
        <f>IF(Detail!BN76="","","•")</f>
        <v/>
      </c>
      <c r="BN84" s="111" t="str">
        <f>IF(Detail!BO76="","","•")</f>
        <v/>
      </c>
      <c r="BO84" s="111" t="str">
        <f>IF(Detail!BP76="","","•")</f>
        <v/>
      </c>
      <c r="BP84" s="111" t="str">
        <f>IF(Detail!BQ76="","","•")</f>
        <v/>
      </c>
      <c r="BQ84" s="113" t="str">
        <f>IF(Detail!BR76="","","•")</f>
        <v/>
      </c>
      <c r="BR84" s="110" t="str">
        <f>IF(Detail!BS76="","","•")</f>
        <v/>
      </c>
      <c r="BS84" s="111" t="str">
        <f>IF(Detail!BT76="","","•")</f>
        <v/>
      </c>
      <c r="BT84" s="111" t="str">
        <f>IF(Detail!BU76="","","•")</f>
        <v/>
      </c>
      <c r="BU84" s="111" t="str">
        <f>IF(Detail!BV76="","","•")</f>
        <v/>
      </c>
      <c r="BV84" s="111" t="str">
        <f>IF(Detail!BW76="","","•")</f>
        <v/>
      </c>
      <c r="BW84" s="111" t="str">
        <f>IF(Detail!BX76="","","•")</f>
        <v/>
      </c>
      <c r="BX84" s="113" t="str">
        <f>IF(Detail!BY76="","","•")</f>
        <v/>
      </c>
      <c r="BY84" s="118" t="str">
        <f>IF(Detail!BZ76="","","•")</f>
        <v>•</v>
      </c>
      <c r="BZ84" s="111" t="str">
        <f>IF(Detail!CA76="","","•")</f>
        <v>•</v>
      </c>
      <c r="CA84" s="111" t="str">
        <f>IF(Detail!CB76="","","•")</f>
        <v>•</v>
      </c>
      <c r="CB84" s="113" t="str">
        <f>IF(Detail!CC76="","","•")</f>
        <v>•</v>
      </c>
    </row>
    <row r="85" spans="1:80" ht="21">
      <c r="A85" s="104" t="str">
        <f>+Detail!F77</f>
        <v>SPDR ICE BofAML Emerging Markets Corporate Bond UCITS ETF</v>
      </c>
      <c r="B85" s="104" t="str">
        <f>+Detail!B77</f>
        <v>IE00B7LFXY77</v>
      </c>
      <c r="C85" s="104" t="str">
        <f>Detail!C77</f>
        <v>Fixed Income</v>
      </c>
      <c r="D85" s="104" t="str">
        <f>+Detail!D77</f>
        <v>T+1</v>
      </c>
      <c r="E85" s="104" t="str">
        <f>+Detail!E77</f>
        <v>Other</v>
      </c>
      <c r="F85" s="110" t="str">
        <f>IF(Detail!G77="","","•")</f>
        <v>•</v>
      </c>
      <c r="G85" s="111" t="str">
        <f>IF(Detail!H77="","","•")</f>
        <v/>
      </c>
      <c r="H85" s="111" t="str">
        <f>IF(Detail!I77="","","•")</f>
        <v/>
      </c>
      <c r="I85" s="111" t="str">
        <f>IF(Detail!J77="","","•")</f>
        <v/>
      </c>
      <c r="J85" s="111" t="str">
        <f>IF(Detail!K77="","","•")</f>
        <v>•</v>
      </c>
      <c r="K85" s="111" t="str">
        <f>IF(Detail!L77="","","•")</f>
        <v/>
      </c>
      <c r="L85" s="111" t="str">
        <f>IF(Detail!M77="","","•")</f>
        <v/>
      </c>
      <c r="M85" s="111" t="str">
        <f>IF(Detail!N77="","","•")</f>
        <v/>
      </c>
      <c r="N85" s="111" t="str">
        <f>IF(Detail!O77="","","•")</f>
        <v>•</v>
      </c>
      <c r="O85" s="111" t="str">
        <f>IF(Detail!P77="","","•")</f>
        <v>•</v>
      </c>
      <c r="P85" s="111" t="str">
        <f>IF(Detail!Q77="","","•")</f>
        <v/>
      </c>
      <c r="Q85" s="113" t="str">
        <f>IF(Detail!R77="","","•")</f>
        <v/>
      </c>
      <c r="R85" s="110" t="str">
        <f>IF(Detail!S77="","","•")</f>
        <v/>
      </c>
      <c r="S85" s="111" t="str">
        <f>IF(Detail!T77="","","•")</f>
        <v/>
      </c>
      <c r="T85" s="111" t="str">
        <f>IF(Detail!U77="","","•")</f>
        <v>•</v>
      </c>
      <c r="U85" s="111" t="str">
        <f>IF(Detail!V77="","","•")</f>
        <v/>
      </c>
      <c r="V85" s="111" t="str">
        <f>IF(Detail!W77="","","•")</f>
        <v/>
      </c>
      <c r="W85" s="113" t="str">
        <f>IF(Detail!X77="","","•")</f>
        <v/>
      </c>
      <c r="X85" s="110" t="str">
        <f>IF(Detail!Y77="","","•")</f>
        <v/>
      </c>
      <c r="Y85" s="113" t="str">
        <f>IF(Detail!Z77="","","•")</f>
        <v/>
      </c>
      <c r="Z85" s="110" t="str">
        <f>IF(Detail!AA77="","","•")</f>
        <v/>
      </c>
      <c r="AA85" s="111" t="str">
        <f>IF(Detail!AB77="","","•")</f>
        <v/>
      </c>
      <c r="AB85" s="111" t="str">
        <f>IF(Detail!AC77="","","•")</f>
        <v/>
      </c>
      <c r="AC85" s="111" t="str">
        <f>IF(Detail!AD77="","","•")</f>
        <v>•</v>
      </c>
      <c r="AD85" s="111" t="str">
        <f>IF(Detail!AE77="","","•")</f>
        <v>•</v>
      </c>
      <c r="AE85" s="111" t="str">
        <f>IF(Detail!AF77="","","•")</f>
        <v/>
      </c>
      <c r="AF85" s="111" t="str">
        <f>IF(Detail!AG77="","","•")</f>
        <v/>
      </c>
      <c r="AG85" s="111" t="str">
        <f>IF(Detail!AH77="","","•")</f>
        <v/>
      </c>
      <c r="AH85" s="111" t="str">
        <f>IF(Detail!AI77="","","•")</f>
        <v/>
      </c>
      <c r="AI85" s="113" t="str">
        <f>IF(Detail!AJ77="","","•")</f>
        <v/>
      </c>
      <c r="AJ85" s="110" t="str">
        <f>IF(Detail!AK77="","","•")</f>
        <v>•</v>
      </c>
      <c r="AK85" s="111" t="str">
        <f>IF(Detail!AL77="","","•")</f>
        <v/>
      </c>
      <c r="AL85" s="111" t="str">
        <f>IF(Detail!AM77="","","•")</f>
        <v/>
      </c>
      <c r="AM85" s="111" t="str">
        <f>IF(Detail!AN77="","","•")</f>
        <v/>
      </c>
      <c r="AN85" s="111" t="str">
        <f>IF(Detail!AO77="","","•")</f>
        <v/>
      </c>
      <c r="AO85" s="111" t="str">
        <f>IF(Detail!AP77="","","•")</f>
        <v>•</v>
      </c>
      <c r="AP85" s="111" t="str">
        <f>IF(Detail!AQ77="","","•")</f>
        <v/>
      </c>
      <c r="AQ85" s="111" t="str">
        <f>IF(Detail!AR77="","","•")</f>
        <v/>
      </c>
      <c r="AR85" s="113" t="str">
        <f>IF(Detail!AS77="","","•")</f>
        <v>•</v>
      </c>
      <c r="AS85" s="110" t="str">
        <f>IF(Detail!AT77="","","•")</f>
        <v/>
      </c>
      <c r="AT85" s="111" t="str">
        <f>IF(Detail!AU77="","","•")</f>
        <v/>
      </c>
      <c r="AU85" s="111" t="str">
        <f>IF(Detail!AV77="","","•")</f>
        <v>•</v>
      </c>
      <c r="AV85" s="113" t="str">
        <f>IF(Detail!AW77="","","•")</f>
        <v/>
      </c>
      <c r="AW85" s="110" t="str">
        <f>IF(Detail!AX77="","","•")</f>
        <v/>
      </c>
      <c r="AX85" s="111" t="str">
        <f>IF(Detail!AY77="","","•")</f>
        <v>•</v>
      </c>
      <c r="AY85" s="111" t="str">
        <f>IF(Detail!AZ77="","","•")</f>
        <v/>
      </c>
      <c r="AZ85" s="111" t="str">
        <f>IF(Detail!BA77="","","•")</f>
        <v/>
      </c>
      <c r="BA85" s="111" t="str">
        <f>IF(Detail!BB77="","","•")</f>
        <v/>
      </c>
      <c r="BB85" s="111" t="str">
        <f>IF(Detail!BC77="","","•")</f>
        <v/>
      </c>
      <c r="BC85" s="113" t="str">
        <f>IF(Detail!BD77="","","•")</f>
        <v/>
      </c>
      <c r="BD85" s="118" t="str">
        <f>IF(Detail!BE77="","","•")</f>
        <v/>
      </c>
      <c r="BE85" s="111" t="str">
        <f>IF(Detail!BF77="","","•")</f>
        <v/>
      </c>
      <c r="BF85" s="123" t="str">
        <f>IF(Detail!BG77="","","•")</f>
        <v>•</v>
      </c>
      <c r="BG85" s="110" t="str">
        <f>IF(Detail!BH77="","","•")</f>
        <v>•</v>
      </c>
      <c r="BH85" s="111" t="str">
        <f>IF(Detail!BI77="","","•")</f>
        <v/>
      </c>
      <c r="BI85" s="111" t="str">
        <f>IF(Detail!BJ77="","","•")</f>
        <v/>
      </c>
      <c r="BJ85" s="113" t="str">
        <f>IF(Detail!BK77="","","•")</f>
        <v/>
      </c>
      <c r="BK85" s="110" t="str">
        <f>IF(Detail!BL77="","","•")</f>
        <v>•</v>
      </c>
      <c r="BL85" s="111" t="str">
        <f>IF(Detail!BM77="","","•")</f>
        <v>•</v>
      </c>
      <c r="BM85" s="111" t="str">
        <f>IF(Detail!BN77="","","•")</f>
        <v/>
      </c>
      <c r="BN85" s="111" t="str">
        <f>IF(Detail!BO77="","","•")</f>
        <v/>
      </c>
      <c r="BO85" s="111" t="str">
        <f>IF(Detail!BP77="","","•")</f>
        <v>•</v>
      </c>
      <c r="BP85" s="111" t="str">
        <f>IF(Detail!BQ77="","","•")</f>
        <v/>
      </c>
      <c r="BQ85" s="113" t="str">
        <f>IF(Detail!BR77="","","•")</f>
        <v/>
      </c>
      <c r="BR85" s="110" t="str">
        <f>IF(Detail!BS77="","","•")</f>
        <v/>
      </c>
      <c r="BS85" s="111" t="str">
        <f>IF(Detail!BT77="","","•")</f>
        <v/>
      </c>
      <c r="BT85" s="111" t="str">
        <f>IF(Detail!BU77="","","•")</f>
        <v>•</v>
      </c>
      <c r="BU85" s="111" t="str">
        <f>IF(Detail!BV77="","","•")</f>
        <v/>
      </c>
      <c r="BV85" s="111" t="str">
        <f>IF(Detail!BW77="","","•")</f>
        <v/>
      </c>
      <c r="BW85" s="111" t="str">
        <f>IF(Detail!BX77="","","•")</f>
        <v/>
      </c>
      <c r="BX85" s="113" t="str">
        <f>IF(Detail!BY77="","","•")</f>
        <v>•</v>
      </c>
      <c r="BY85" s="126" t="s">
        <v>496</v>
      </c>
      <c r="BZ85" s="111" t="str">
        <f>IF(Detail!CA77="","","•")</f>
        <v>•</v>
      </c>
      <c r="CA85" s="111" t="str">
        <f>IF(Detail!CB77="","","•")</f>
        <v>•</v>
      </c>
      <c r="CB85" s="112" t="s">
        <v>496</v>
      </c>
    </row>
    <row r="86" spans="1:80" ht="21">
      <c r="A86" s="104" t="str">
        <f>+Detail!F78</f>
        <v>SPDR Barclays 0-5 Year US High Yield Bond UCITS ETF</v>
      </c>
      <c r="B86" s="104" t="str">
        <f>+Detail!B78</f>
        <v>IE00B99FL386</v>
      </c>
      <c r="C86" s="104" t="str">
        <f>Detail!C78</f>
        <v>Fixed Income</v>
      </c>
      <c r="D86" s="104" t="str">
        <f>+Detail!D78</f>
        <v>T+1</v>
      </c>
      <c r="E86" s="104" t="str">
        <f>+Detail!E78</f>
        <v>US</v>
      </c>
      <c r="F86" s="110" t="str">
        <f>IF(Detail!G78="","","•")</f>
        <v>•</v>
      </c>
      <c r="G86" s="111" t="str">
        <f>IF(Detail!H78="","","•")</f>
        <v/>
      </c>
      <c r="H86" s="111" t="str">
        <f>IF(Detail!I78="","","•")</f>
        <v/>
      </c>
      <c r="I86" s="111" t="str">
        <f>IF(Detail!J78="","","•")</f>
        <v/>
      </c>
      <c r="J86" s="111" t="str">
        <f>IF(Detail!K78="","","•")</f>
        <v>•</v>
      </c>
      <c r="K86" s="111" t="str">
        <f>IF(Detail!L78="","","•")</f>
        <v/>
      </c>
      <c r="L86" s="111" t="str">
        <f>IF(Detail!M78="","","•")</f>
        <v/>
      </c>
      <c r="M86" s="111" t="str">
        <f>IF(Detail!N78="","","•")</f>
        <v/>
      </c>
      <c r="N86" s="111" t="str">
        <f>IF(Detail!O78="","","•")</f>
        <v/>
      </c>
      <c r="O86" s="111" t="str">
        <f>IF(Detail!P78="","","•")</f>
        <v/>
      </c>
      <c r="P86" s="111" t="str">
        <f>IF(Detail!Q78="","","•")</f>
        <v/>
      </c>
      <c r="Q86" s="113" t="str">
        <f>IF(Detail!R78="","","•")</f>
        <v/>
      </c>
      <c r="R86" s="110" t="str">
        <f>IF(Detail!S78="","","•")</f>
        <v/>
      </c>
      <c r="S86" s="111" t="str">
        <f>IF(Detail!T78="","","•")</f>
        <v/>
      </c>
      <c r="T86" s="111" t="str">
        <f>IF(Detail!U78="","","•")</f>
        <v>•</v>
      </c>
      <c r="U86" s="111" t="str">
        <f>IF(Detail!V78="","","•")</f>
        <v/>
      </c>
      <c r="V86" s="111" t="str">
        <f>IF(Detail!W78="","","•")</f>
        <v/>
      </c>
      <c r="W86" s="113" t="str">
        <f>IF(Detail!X78="","","•")</f>
        <v/>
      </c>
      <c r="X86" s="110" t="str">
        <f>IF(Detail!Y78="","","•")</f>
        <v/>
      </c>
      <c r="Y86" s="113" t="str">
        <f>IF(Detail!Z78="","","•")</f>
        <v/>
      </c>
      <c r="Z86" s="110" t="str">
        <f>IF(Detail!AA78="","","•")</f>
        <v/>
      </c>
      <c r="AA86" s="111" t="str">
        <f>IF(Detail!AB78="","","•")</f>
        <v/>
      </c>
      <c r="AB86" s="111" t="str">
        <f>IF(Detail!AC78="","","•")</f>
        <v/>
      </c>
      <c r="AC86" s="111" t="str">
        <f>IF(Detail!AD78="","","•")</f>
        <v>•</v>
      </c>
      <c r="AD86" s="111" t="str">
        <f>IF(Detail!AE78="","","•")</f>
        <v>•</v>
      </c>
      <c r="AE86" s="111" t="str">
        <f>IF(Detail!AF78="","","•")</f>
        <v/>
      </c>
      <c r="AF86" s="111" t="str">
        <f>IF(Detail!AG78="","","•")</f>
        <v/>
      </c>
      <c r="AG86" s="111" t="str">
        <f>IF(Detail!AH78="","","•")</f>
        <v/>
      </c>
      <c r="AH86" s="111" t="str">
        <f>IF(Detail!AI78="","","•")</f>
        <v/>
      </c>
      <c r="AI86" s="113" t="str">
        <f>IF(Detail!AJ78="","","•")</f>
        <v/>
      </c>
      <c r="AJ86" s="110" t="str">
        <f>IF(Detail!AK78="","","•")</f>
        <v/>
      </c>
      <c r="AK86" s="111" t="str">
        <f>IF(Detail!AL78="","","•")</f>
        <v/>
      </c>
      <c r="AL86" s="111" t="str">
        <f>IF(Detail!AM78="","","•")</f>
        <v/>
      </c>
      <c r="AM86" s="111" t="str">
        <f>IF(Detail!AN78="","","•")</f>
        <v/>
      </c>
      <c r="AN86" s="111" t="str">
        <f>IF(Detail!AO78="","","•")</f>
        <v/>
      </c>
      <c r="AO86" s="111" t="str">
        <f>IF(Detail!AP78="","","•")</f>
        <v>•</v>
      </c>
      <c r="AP86" s="111" t="str">
        <f>IF(Detail!AQ78="","","•")</f>
        <v/>
      </c>
      <c r="AQ86" s="111" t="str">
        <f>IF(Detail!AR78="","","•")</f>
        <v/>
      </c>
      <c r="AR86" s="113" t="str">
        <f>IF(Detail!AS78="","","•")</f>
        <v>•</v>
      </c>
      <c r="AS86" s="110" t="str">
        <f>IF(Detail!AT78="","","•")</f>
        <v/>
      </c>
      <c r="AT86" s="111" t="str">
        <f>IF(Detail!AU78="","","•")</f>
        <v/>
      </c>
      <c r="AU86" s="111" t="str">
        <f>IF(Detail!AV78="","","•")</f>
        <v/>
      </c>
      <c r="AV86" s="113" t="str">
        <f>IF(Detail!AW78="","","•")</f>
        <v/>
      </c>
      <c r="AW86" s="110" t="str">
        <f>IF(Detail!AX78="","","•")</f>
        <v/>
      </c>
      <c r="AX86" s="111" t="str">
        <f>IF(Detail!AY78="","","•")</f>
        <v>•</v>
      </c>
      <c r="AY86" s="111" t="str">
        <f>IF(Detail!AZ78="","","•")</f>
        <v/>
      </c>
      <c r="AZ86" s="111" t="str">
        <f>IF(Detail!BA78="","","•")</f>
        <v/>
      </c>
      <c r="BA86" s="111" t="str">
        <f>IF(Detail!BB78="","","•")</f>
        <v/>
      </c>
      <c r="BB86" s="111" t="str">
        <f>IF(Detail!BC78="","","•")</f>
        <v/>
      </c>
      <c r="BC86" s="113" t="str">
        <f>IF(Detail!BD78="","","•")</f>
        <v/>
      </c>
      <c r="BD86" s="118" t="str">
        <f>IF(Detail!BE78="","","•")</f>
        <v/>
      </c>
      <c r="BE86" s="111" t="str">
        <f>IF(Detail!BF78="","","•")</f>
        <v/>
      </c>
      <c r="BF86" s="123" t="str">
        <f>IF(Detail!BG78="","","•")</f>
        <v>•</v>
      </c>
      <c r="BG86" s="110" t="str">
        <f>IF(Detail!BH78="","","•")</f>
        <v>•</v>
      </c>
      <c r="BH86" s="111" t="str">
        <f>IF(Detail!BI78="","","•")</f>
        <v/>
      </c>
      <c r="BI86" s="111" t="str">
        <f>IF(Detail!BJ78="","","•")</f>
        <v/>
      </c>
      <c r="BJ86" s="113" t="str">
        <f>IF(Detail!BK78="","","•")</f>
        <v/>
      </c>
      <c r="BK86" s="110" t="str">
        <f>IF(Detail!BL78="","","•")</f>
        <v/>
      </c>
      <c r="BL86" s="111" t="str">
        <f>IF(Detail!BM78="","","•")</f>
        <v/>
      </c>
      <c r="BM86" s="111" t="str">
        <f>IF(Detail!BN78="","","•")</f>
        <v/>
      </c>
      <c r="BN86" s="111" t="str">
        <f>IF(Detail!BO78="","","•")</f>
        <v/>
      </c>
      <c r="BO86" s="111" t="str">
        <f>IF(Detail!BP78="","","•")</f>
        <v>•</v>
      </c>
      <c r="BP86" s="111" t="str">
        <f>IF(Detail!BQ78="","","•")</f>
        <v/>
      </c>
      <c r="BQ86" s="113" t="str">
        <f>IF(Detail!BR78="","","•")</f>
        <v/>
      </c>
      <c r="BR86" s="110" t="str">
        <f>IF(Detail!BS78="","","•")</f>
        <v/>
      </c>
      <c r="BS86" s="111" t="str">
        <f>IF(Detail!BT78="","","•")</f>
        <v/>
      </c>
      <c r="BT86" s="111" t="str">
        <f>IF(Detail!BU78="","","•")</f>
        <v>•</v>
      </c>
      <c r="BU86" s="111" t="str">
        <f>IF(Detail!BV78="","","•")</f>
        <v/>
      </c>
      <c r="BV86" s="111" t="str">
        <f>IF(Detail!BW78="","","•")</f>
        <v/>
      </c>
      <c r="BW86" s="111" t="str">
        <f>IF(Detail!BX78="","","•")</f>
        <v/>
      </c>
      <c r="BX86" s="113" t="str">
        <f>IF(Detail!BY78="","","•")</f>
        <v>•</v>
      </c>
      <c r="BY86" s="126" t="s">
        <v>496</v>
      </c>
      <c r="BZ86" s="111" t="str">
        <f>IF(Detail!CA78="","","•")</f>
        <v>•</v>
      </c>
      <c r="CA86" s="111" t="str">
        <f>IF(Detail!CB78="","","•")</f>
        <v>•</v>
      </c>
      <c r="CB86" s="112" t="s">
        <v>496</v>
      </c>
    </row>
    <row r="87" spans="1:80" ht="21">
      <c r="A87" s="104" t="str">
        <f>+Detail!F79</f>
        <v>SPDR Barclays 0-5 Year Sterling Corporate Bond UCITS ETF</v>
      </c>
      <c r="B87" s="104" t="str">
        <f>+Detail!B79</f>
        <v>IE00BCBJF711</v>
      </c>
      <c r="C87" s="104" t="str">
        <f>Detail!C79</f>
        <v>Fixed Income</v>
      </c>
      <c r="D87" s="104" t="str">
        <f>+Detail!D79</f>
        <v>T+1</v>
      </c>
      <c r="E87" s="104" t="str">
        <f>+Detail!E79</f>
        <v>UK</v>
      </c>
      <c r="F87" s="110" t="str">
        <f>IF(Detail!G79="","","•")</f>
        <v>•</v>
      </c>
      <c r="G87" s="111" t="str">
        <f>IF(Detail!H79="","","•")</f>
        <v/>
      </c>
      <c r="H87" s="111" t="str">
        <f>IF(Detail!I79="","","•")</f>
        <v/>
      </c>
      <c r="I87" s="111" t="str">
        <f>IF(Detail!J79="","","•")</f>
        <v/>
      </c>
      <c r="J87" s="111" t="str">
        <f>IF(Detail!K79="","","•")</f>
        <v/>
      </c>
      <c r="K87" s="111" t="str">
        <f>IF(Detail!L79="","","•")</f>
        <v/>
      </c>
      <c r="L87" s="111" t="str">
        <f>IF(Detail!M79="","","•")</f>
        <v/>
      </c>
      <c r="M87" s="111" t="str">
        <f>IF(Detail!N79="","","•")</f>
        <v/>
      </c>
      <c r="N87" s="111" t="str">
        <f>IF(Detail!O79="","","•")</f>
        <v/>
      </c>
      <c r="O87" s="111" t="str">
        <f>IF(Detail!P79="","","•")</f>
        <v/>
      </c>
      <c r="P87" s="111" t="str">
        <f>IF(Detail!Q79="","","•")</f>
        <v/>
      </c>
      <c r="Q87" s="113" t="str">
        <f>IF(Detail!R79="","","•")</f>
        <v/>
      </c>
      <c r="R87" s="110" t="str">
        <f>IF(Detail!S79="","","•")</f>
        <v/>
      </c>
      <c r="S87" s="111" t="str">
        <f>IF(Detail!T79="","","•")</f>
        <v/>
      </c>
      <c r="T87" s="111" t="str">
        <f>IF(Detail!U79="","","•")</f>
        <v/>
      </c>
      <c r="U87" s="111" t="str">
        <f>IF(Detail!V79="","","•")</f>
        <v/>
      </c>
      <c r="V87" s="111" t="str">
        <f>IF(Detail!W79="","","•")</f>
        <v/>
      </c>
      <c r="W87" s="113" t="str">
        <f>IF(Detail!X79="","","•")</f>
        <v/>
      </c>
      <c r="X87" s="110" t="str">
        <f>IF(Detail!Y79="","","•")</f>
        <v/>
      </c>
      <c r="Y87" s="113" t="str">
        <f>IF(Detail!Z79="","","•")</f>
        <v/>
      </c>
      <c r="Z87" s="110" t="str">
        <f>IF(Detail!AA79="","","•")</f>
        <v/>
      </c>
      <c r="AA87" s="111" t="str">
        <f>IF(Detail!AB79="","","•")</f>
        <v/>
      </c>
      <c r="AB87" s="111" t="str">
        <f>IF(Detail!AC79="","","•")</f>
        <v/>
      </c>
      <c r="AC87" s="111" t="str">
        <f>IF(Detail!AD79="","","•")</f>
        <v>•</v>
      </c>
      <c r="AD87" s="111" t="str">
        <f>IF(Detail!AE79="","","•")</f>
        <v>•</v>
      </c>
      <c r="AE87" s="111" t="str">
        <f>IF(Detail!AF79="","","•")</f>
        <v/>
      </c>
      <c r="AF87" s="111" t="str">
        <f>IF(Detail!AG79="","","•")</f>
        <v/>
      </c>
      <c r="AG87" s="111" t="str">
        <f>IF(Detail!AH79="","","•")</f>
        <v/>
      </c>
      <c r="AH87" s="111" t="str">
        <f>IF(Detail!AI79="","","•")</f>
        <v/>
      </c>
      <c r="AI87" s="113" t="str">
        <f>IF(Detail!AJ79="","","•")</f>
        <v/>
      </c>
      <c r="AJ87" s="110" t="str">
        <f>IF(Detail!AK79="","","•")</f>
        <v>•</v>
      </c>
      <c r="AK87" s="111" t="str">
        <f>IF(Detail!AL79="","","•")</f>
        <v/>
      </c>
      <c r="AL87" s="111" t="str">
        <f>IF(Detail!AM79="","","•")</f>
        <v/>
      </c>
      <c r="AM87" s="111" t="str">
        <f>IF(Detail!AN79="","","•")</f>
        <v/>
      </c>
      <c r="AN87" s="111" t="str">
        <f>IF(Detail!AO79="","","•")</f>
        <v/>
      </c>
      <c r="AO87" s="111" t="str">
        <f>IF(Detail!AP79="","","•")</f>
        <v>•</v>
      </c>
      <c r="AP87" s="111" t="str">
        <f>IF(Detail!AQ79="","","•")</f>
        <v/>
      </c>
      <c r="AQ87" s="111" t="str">
        <f>IF(Detail!AR79="","","•")</f>
        <v/>
      </c>
      <c r="AR87" s="113" t="str">
        <f>IF(Detail!AS79="","","•")</f>
        <v>•</v>
      </c>
      <c r="AS87" s="110" t="str">
        <f>IF(Detail!AT79="","","•")</f>
        <v/>
      </c>
      <c r="AT87" s="111" t="str">
        <f>IF(Detail!AU79="","","•")</f>
        <v/>
      </c>
      <c r="AU87" s="111" t="str">
        <f>IF(Detail!AV79="","","•")</f>
        <v/>
      </c>
      <c r="AV87" s="113" t="str">
        <f>IF(Detail!AW79="","","•")</f>
        <v/>
      </c>
      <c r="AW87" s="110" t="str">
        <f>IF(Detail!AX79="","","•")</f>
        <v/>
      </c>
      <c r="AX87" s="111" t="str">
        <f>IF(Detail!AY79="","","•")</f>
        <v/>
      </c>
      <c r="AY87" s="111" t="str">
        <f>IF(Detail!AZ79="","","•")</f>
        <v/>
      </c>
      <c r="AZ87" s="111" t="str">
        <f>IF(Detail!BA79="","","•")</f>
        <v/>
      </c>
      <c r="BA87" s="111" t="str">
        <f>IF(Detail!BB79="","","•")</f>
        <v/>
      </c>
      <c r="BB87" s="111" t="str">
        <f>IF(Detail!BC79="","","•")</f>
        <v/>
      </c>
      <c r="BC87" s="113" t="str">
        <f>IF(Detail!BD79="","","•")</f>
        <v/>
      </c>
      <c r="BD87" s="118" t="str">
        <f>IF(Detail!BE79="","","•")</f>
        <v/>
      </c>
      <c r="BE87" s="111" t="str">
        <f>IF(Detail!BF79="","","•")</f>
        <v/>
      </c>
      <c r="BF87" s="123" t="str">
        <f>IF(Detail!BG79="","","•")</f>
        <v>•</v>
      </c>
      <c r="BG87" s="110" t="str">
        <f>IF(Detail!BH79="","","•")</f>
        <v/>
      </c>
      <c r="BH87" s="111" t="str">
        <f>IF(Detail!BI79="","","•")</f>
        <v/>
      </c>
      <c r="BI87" s="111" t="str">
        <f>IF(Detail!BJ79="","","•")</f>
        <v/>
      </c>
      <c r="BJ87" s="113" t="str">
        <f>IF(Detail!BK79="","","•")</f>
        <v/>
      </c>
      <c r="BK87" s="110" t="str">
        <f>IF(Detail!BL79="","","•")</f>
        <v/>
      </c>
      <c r="BL87" s="111" t="str">
        <f>IF(Detail!BM79="","","•")</f>
        <v/>
      </c>
      <c r="BM87" s="111" t="str">
        <f>IF(Detail!BN79="","","•")</f>
        <v/>
      </c>
      <c r="BN87" s="111" t="str">
        <f>IF(Detail!BO79="","","•")</f>
        <v/>
      </c>
      <c r="BO87" s="111" t="str">
        <f>IF(Detail!BP79="","","•")</f>
        <v/>
      </c>
      <c r="BP87" s="111" t="str">
        <f>IF(Detail!BQ79="","","•")</f>
        <v/>
      </c>
      <c r="BQ87" s="113" t="str">
        <f>IF(Detail!BR79="","","•")</f>
        <v/>
      </c>
      <c r="BR87" s="110" t="str">
        <f>IF(Detail!BS79="","","•")</f>
        <v/>
      </c>
      <c r="BS87" s="111" t="str">
        <f>IF(Detail!BT79="","","•")</f>
        <v/>
      </c>
      <c r="BT87" s="111" t="str">
        <f>IF(Detail!BU79="","","•")</f>
        <v/>
      </c>
      <c r="BU87" s="111" t="str">
        <f>IF(Detail!BV79="","","•")</f>
        <v/>
      </c>
      <c r="BV87" s="111" t="str">
        <f>IF(Detail!BW79="","","•")</f>
        <v/>
      </c>
      <c r="BW87" s="111" t="str">
        <f>IF(Detail!BX79="","","•")</f>
        <v/>
      </c>
      <c r="BX87" s="113" t="str">
        <f>IF(Detail!BY79="","","•")</f>
        <v/>
      </c>
      <c r="BY87" s="126" t="s">
        <v>496</v>
      </c>
      <c r="BZ87" s="111" t="str">
        <f>IF(Detail!CA79="","","•")</f>
        <v>•</v>
      </c>
      <c r="CA87" s="111" t="str">
        <f>IF(Detail!CB79="","","•")</f>
        <v>•</v>
      </c>
      <c r="CB87" s="112" t="s">
        <v>496</v>
      </c>
    </row>
    <row r="88" spans="1:80" ht="21">
      <c r="A88" s="104" t="str">
        <f>+Detail!F80</f>
        <v>SPDR Barclays 0-3 Year Euro Corporate Bond UCITS ETF</v>
      </c>
      <c r="B88" s="104" t="str">
        <f>+Detail!B80</f>
        <v>IE00BC7GZW19</v>
      </c>
      <c r="C88" s="104" t="str">
        <f>Detail!C80</f>
        <v>Fixed Income</v>
      </c>
      <c r="D88" s="104" t="str">
        <f>+Detail!D80</f>
        <v>T+1</v>
      </c>
      <c r="E88" s="104" t="str">
        <f>+Detail!E80</f>
        <v>Europe</v>
      </c>
      <c r="F88" s="110" t="str">
        <f>IF(Detail!G80="","","•")</f>
        <v>•</v>
      </c>
      <c r="G88" s="111" t="str">
        <f>IF(Detail!H80="","","•")</f>
        <v/>
      </c>
      <c r="H88" s="111" t="str">
        <f>IF(Detail!I80="","","•")</f>
        <v/>
      </c>
      <c r="I88" s="111" t="str">
        <f>IF(Detail!J80="","","•")</f>
        <v/>
      </c>
      <c r="J88" s="111" t="str">
        <f>IF(Detail!K80="","","•")</f>
        <v/>
      </c>
      <c r="K88" s="111" t="str">
        <f>IF(Detail!L80="","","•")</f>
        <v/>
      </c>
      <c r="L88" s="111" t="str">
        <f>IF(Detail!M80="","","•")</f>
        <v/>
      </c>
      <c r="M88" s="111" t="str">
        <f>IF(Detail!N80="","","•")</f>
        <v/>
      </c>
      <c r="N88" s="111" t="str">
        <f>IF(Detail!O80="","","•")</f>
        <v/>
      </c>
      <c r="O88" s="111" t="str">
        <f>IF(Detail!P80="","","•")</f>
        <v/>
      </c>
      <c r="P88" s="111" t="str">
        <f>IF(Detail!Q80="","","•")</f>
        <v/>
      </c>
      <c r="Q88" s="113" t="str">
        <f>IF(Detail!R80="","","•")</f>
        <v/>
      </c>
      <c r="R88" s="110" t="str">
        <f>IF(Detail!S80="","","•")</f>
        <v/>
      </c>
      <c r="S88" s="111" t="str">
        <f>IF(Detail!T80="","","•")</f>
        <v/>
      </c>
      <c r="T88" s="111" t="str">
        <f>IF(Detail!U80="","","•")</f>
        <v/>
      </c>
      <c r="U88" s="111" t="str">
        <f>IF(Detail!V80="","","•")</f>
        <v/>
      </c>
      <c r="V88" s="111" t="str">
        <f>IF(Detail!W80="","","•")</f>
        <v/>
      </c>
      <c r="W88" s="113" t="str">
        <f>IF(Detail!X80="","","•")</f>
        <v/>
      </c>
      <c r="X88" s="110" t="str">
        <f>IF(Detail!Y80="","","•")</f>
        <v/>
      </c>
      <c r="Y88" s="113" t="str">
        <f>IF(Detail!Z80="","","•")</f>
        <v/>
      </c>
      <c r="Z88" s="110" t="str">
        <f>IF(Detail!AA80="","","•")</f>
        <v/>
      </c>
      <c r="AA88" s="111" t="str">
        <f>IF(Detail!AB80="","","•")</f>
        <v/>
      </c>
      <c r="AB88" s="111" t="str">
        <f>IF(Detail!AC80="","","•")</f>
        <v/>
      </c>
      <c r="AC88" s="111" t="str">
        <f>IF(Detail!AD80="","","•")</f>
        <v>•</v>
      </c>
      <c r="AD88" s="111" t="str">
        <f>IF(Detail!AE80="","","•")</f>
        <v>•</v>
      </c>
      <c r="AE88" s="111" t="str">
        <f>IF(Detail!AF80="","","•")</f>
        <v/>
      </c>
      <c r="AF88" s="111" t="str">
        <f>IF(Detail!AG80="","","•")</f>
        <v/>
      </c>
      <c r="AG88" s="111" t="str">
        <f>IF(Detail!AH80="","","•")</f>
        <v/>
      </c>
      <c r="AH88" s="111" t="str">
        <f>IF(Detail!AI80="","","•")</f>
        <v/>
      </c>
      <c r="AI88" s="113" t="str">
        <f>IF(Detail!AJ80="","","•")</f>
        <v/>
      </c>
      <c r="AJ88" s="110" t="str">
        <f>IF(Detail!AK80="","","•")</f>
        <v>•</v>
      </c>
      <c r="AK88" s="111" t="str">
        <f>IF(Detail!AL80="","","•")</f>
        <v/>
      </c>
      <c r="AL88" s="111" t="str">
        <f>IF(Detail!AM80="","","•")</f>
        <v/>
      </c>
      <c r="AM88" s="111" t="str">
        <f>IF(Detail!AN80="","","•")</f>
        <v/>
      </c>
      <c r="AN88" s="111" t="str">
        <f>IF(Detail!AO80="","","•")</f>
        <v/>
      </c>
      <c r="AO88" s="111" t="str">
        <f>IF(Detail!AP80="","","•")</f>
        <v>•</v>
      </c>
      <c r="AP88" s="111" t="str">
        <f>IF(Detail!AQ80="","","•")</f>
        <v/>
      </c>
      <c r="AQ88" s="111" t="str">
        <f>IF(Detail!AR80="","","•")</f>
        <v/>
      </c>
      <c r="AR88" s="113" t="str">
        <f>IF(Detail!AS80="","","•")</f>
        <v>•</v>
      </c>
      <c r="AS88" s="110" t="str">
        <f>IF(Detail!AT80="","","•")</f>
        <v/>
      </c>
      <c r="AT88" s="111" t="str">
        <f>IF(Detail!AU80="","","•")</f>
        <v/>
      </c>
      <c r="AU88" s="111" t="str">
        <f>IF(Detail!AV80="","","•")</f>
        <v/>
      </c>
      <c r="AV88" s="113" t="str">
        <f>IF(Detail!AW80="","","•")</f>
        <v/>
      </c>
      <c r="AW88" s="110" t="str">
        <f>IF(Detail!AX80="","","•")</f>
        <v/>
      </c>
      <c r="AX88" s="111" t="str">
        <f>IF(Detail!AY80="","","•")</f>
        <v/>
      </c>
      <c r="AY88" s="111" t="str">
        <f>IF(Detail!AZ80="","","•")</f>
        <v/>
      </c>
      <c r="AZ88" s="111" t="str">
        <f>IF(Detail!BA80="","","•")</f>
        <v/>
      </c>
      <c r="BA88" s="111" t="str">
        <f>IF(Detail!BB80="","","•")</f>
        <v/>
      </c>
      <c r="BB88" s="111" t="str">
        <f>IF(Detail!BC80="","","•")</f>
        <v/>
      </c>
      <c r="BC88" s="113" t="str">
        <f>IF(Detail!BD80="","","•")</f>
        <v/>
      </c>
      <c r="BD88" s="118" t="str">
        <f>IF(Detail!BE80="","","•")</f>
        <v/>
      </c>
      <c r="BE88" s="111" t="str">
        <f>IF(Detail!BF80="","","•")</f>
        <v/>
      </c>
      <c r="BF88" s="123" t="str">
        <f>IF(Detail!BG80="","","•")</f>
        <v>•</v>
      </c>
      <c r="BG88" s="110" t="str">
        <f>IF(Detail!BH80="","","•")</f>
        <v/>
      </c>
      <c r="BH88" s="111" t="str">
        <f>IF(Detail!BI80="","","•")</f>
        <v/>
      </c>
      <c r="BI88" s="111" t="str">
        <f>IF(Detail!BJ80="","","•")</f>
        <v/>
      </c>
      <c r="BJ88" s="113" t="str">
        <f>IF(Detail!BK80="","","•")</f>
        <v/>
      </c>
      <c r="BK88" s="110" t="str">
        <f>IF(Detail!BL80="","","•")</f>
        <v/>
      </c>
      <c r="BL88" s="111" t="str">
        <f>IF(Detail!BM80="","","•")</f>
        <v/>
      </c>
      <c r="BM88" s="111" t="str">
        <f>IF(Detail!BN80="","","•")</f>
        <v/>
      </c>
      <c r="BN88" s="111" t="str">
        <f>IF(Detail!BO80="","","•")</f>
        <v/>
      </c>
      <c r="BO88" s="111" t="str">
        <f>IF(Detail!BP80="","","•")</f>
        <v/>
      </c>
      <c r="BP88" s="111" t="str">
        <f>IF(Detail!BQ80="","","•")</f>
        <v/>
      </c>
      <c r="BQ88" s="113" t="str">
        <f>IF(Detail!BR80="","","•")</f>
        <v/>
      </c>
      <c r="BR88" s="110" t="str">
        <f>IF(Detail!BS80="","","•")</f>
        <v/>
      </c>
      <c r="BS88" s="111" t="str">
        <f>IF(Detail!BT80="","","•")</f>
        <v/>
      </c>
      <c r="BT88" s="111" t="str">
        <f>IF(Detail!BU80="","","•")</f>
        <v/>
      </c>
      <c r="BU88" s="111" t="str">
        <f>IF(Detail!BV80="","","•")</f>
        <v/>
      </c>
      <c r="BV88" s="111" t="str">
        <f>IF(Detail!BW80="","","•")</f>
        <v/>
      </c>
      <c r="BW88" s="111" t="str">
        <f>IF(Detail!BX80="","","•")</f>
        <v/>
      </c>
      <c r="BX88" s="113" t="str">
        <f>IF(Detail!BY80="","","•")</f>
        <v/>
      </c>
      <c r="BY88" s="126" t="s">
        <v>496</v>
      </c>
      <c r="BZ88" s="111" t="str">
        <f>IF(Detail!CA80="","","•")</f>
        <v>•</v>
      </c>
      <c r="CA88" s="111" t="str">
        <f>IF(Detail!CB80="","","•")</f>
        <v>•</v>
      </c>
      <c r="CB88" s="112" t="s">
        <v>496</v>
      </c>
    </row>
    <row r="89" spans="1:80" ht="21">
      <c r="A89" s="104" t="str">
        <f>+Detail!F81</f>
        <v>SPDR Barclays 0-3 Year US Corporate Bond UCITS ETF</v>
      </c>
      <c r="B89" s="104" t="str">
        <f>+Detail!B81</f>
        <v>IE00BC7GZX26</v>
      </c>
      <c r="C89" s="104" t="str">
        <f>Detail!C81</f>
        <v>Fixed Income</v>
      </c>
      <c r="D89" s="104" t="str">
        <f>+Detail!D81</f>
        <v>T+1</v>
      </c>
      <c r="E89" s="104" t="str">
        <f>+Detail!E81</f>
        <v>US</v>
      </c>
      <c r="F89" s="110" t="str">
        <f>IF(Detail!G81="","","•")</f>
        <v>•</v>
      </c>
      <c r="G89" s="111" t="str">
        <f>IF(Detail!H81="","","•")</f>
        <v/>
      </c>
      <c r="H89" s="111" t="str">
        <f>IF(Detail!I81="","","•")</f>
        <v/>
      </c>
      <c r="I89" s="111" t="str">
        <f>IF(Detail!J81="","","•")</f>
        <v/>
      </c>
      <c r="J89" s="111" t="str">
        <f>IF(Detail!K81="","","•")</f>
        <v>•</v>
      </c>
      <c r="K89" s="111" t="str">
        <f>IF(Detail!L81="","","•")</f>
        <v/>
      </c>
      <c r="L89" s="111" t="str">
        <f>IF(Detail!M81="","","•")</f>
        <v/>
      </c>
      <c r="M89" s="111" t="str">
        <f>IF(Detail!N81="","","•")</f>
        <v/>
      </c>
      <c r="N89" s="111" t="str">
        <f>IF(Detail!O81="","","•")</f>
        <v/>
      </c>
      <c r="O89" s="111" t="str">
        <f>IF(Detail!P81="","","•")</f>
        <v/>
      </c>
      <c r="P89" s="111" t="str">
        <f>IF(Detail!Q81="","","•")</f>
        <v/>
      </c>
      <c r="Q89" s="113" t="str">
        <f>IF(Detail!R81="","","•")</f>
        <v/>
      </c>
      <c r="R89" s="110" t="str">
        <f>IF(Detail!S81="","","•")</f>
        <v/>
      </c>
      <c r="S89" s="111" t="str">
        <f>IF(Detail!T81="","","•")</f>
        <v/>
      </c>
      <c r="T89" s="111" t="str">
        <f>IF(Detail!U81="","","•")</f>
        <v>•</v>
      </c>
      <c r="U89" s="111" t="str">
        <f>IF(Detail!V81="","","•")</f>
        <v/>
      </c>
      <c r="V89" s="111" t="str">
        <f>IF(Detail!W81="","","•")</f>
        <v/>
      </c>
      <c r="W89" s="113" t="str">
        <f>IF(Detail!X81="","","•")</f>
        <v/>
      </c>
      <c r="X89" s="110" t="str">
        <f>IF(Detail!Y81="","","•")</f>
        <v/>
      </c>
      <c r="Y89" s="113" t="str">
        <f>IF(Detail!Z81="","","•")</f>
        <v/>
      </c>
      <c r="Z89" s="110" t="str">
        <f>IF(Detail!AA81="","","•")</f>
        <v/>
      </c>
      <c r="AA89" s="111" t="str">
        <f>IF(Detail!AB81="","","•")</f>
        <v/>
      </c>
      <c r="AB89" s="111" t="str">
        <f>IF(Detail!AC81="","","•")</f>
        <v/>
      </c>
      <c r="AC89" s="111" t="str">
        <f>IF(Detail!AD81="","","•")</f>
        <v>•</v>
      </c>
      <c r="AD89" s="111" t="str">
        <f>IF(Detail!AE81="","","•")</f>
        <v>•</v>
      </c>
      <c r="AE89" s="111" t="str">
        <f>IF(Detail!AF81="","","•")</f>
        <v/>
      </c>
      <c r="AF89" s="111" t="str">
        <f>IF(Detail!AG81="","","•")</f>
        <v/>
      </c>
      <c r="AG89" s="111" t="str">
        <f>IF(Detail!AH81="","","•")</f>
        <v/>
      </c>
      <c r="AH89" s="111" t="str">
        <f>IF(Detail!AI81="","","•")</f>
        <v/>
      </c>
      <c r="AI89" s="113" t="str">
        <f>IF(Detail!AJ81="","","•")</f>
        <v/>
      </c>
      <c r="AJ89" s="110" t="str">
        <f>IF(Detail!AK81="","","•")</f>
        <v/>
      </c>
      <c r="AK89" s="111" t="str">
        <f>IF(Detail!AL81="","","•")</f>
        <v/>
      </c>
      <c r="AL89" s="111" t="str">
        <f>IF(Detail!AM81="","","•")</f>
        <v/>
      </c>
      <c r="AM89" s="111" t="str">
        <f>IF(Detail!AN81="","","•")</f>
        <v/>
      </c>
      <c r="AN89" s="111" t="str">
        <f>IF(Detail!AO81="","","•")</f>
        <v/>
      </c>
      <c r="AO89" s="111" t="str">
        <f>IF(Detail!AP81="","","•")</f>
        <v>•</v>
      </c>
      <c r="AP89" s="111" t="str">
        <f>IF(Detail!AQ81="","","•")</f>
        <v/>
      </c>
      <c r="AQ89" s="111" t="str">
        <f>IF(Detail!AR81="","","•")</f>
        <v/>
      </c>
      <c r="AR89" s="113" t="str">
        <f>IF(Detail!AS81="","","•")</f>
        <v>•</v>
      </c>
      <c r="AS89" s="110" t="str">
        <f>IF(Detail!AT81="","","•")</f>
        <v/>
      </c>
      <c r="AT89" s="111" t="str">
        <f>IF(Detail!AU81="","","•")</f>
        <v/>
      </c>
      <c r="AU89" s="111" t="str">
        <f>IF(Detail!AV81="","","•")</f>
        <v/>
      </c>
      <c r="AV89" s="113" t="str">
        <f>IF(Detail!AW81="","","•")</f>
        <v/>
      </c>
      <c r="AW89" s="110" t="str">
        <f>IF(Detail!AX81="","","•")</f>
        <v/>
      </c>
      <c r="AX89" s="111" t="str">
        <f>IF(Detail!AY81="","","•")</f>
        <v>•</v>
      </c>
      <c r="AY89" s="111" t="str">
        <f>IF(Detail!AZ81="","","•")</f>
        <v/>
      </c>
      <c r="AZ89" s="111" t="str">
        <f>IF(Detail!BA81="","","•")</f>
        <v/>
      </c>
      <c r="BA89" s="111" t="str">
        <f>IF(Detail!BB81="","","•")</f>
        <v/>
      </c>
      <c r="BB89" s="111" t="str">
        <f>IF(Detail!BC81="","","•")</f>
        <v/>
      </c>
      <c r="BC89" s="113" t="str">
        <f>IF(Detail!BD81="","","•")</f>
        <v/>
      </c>
      <c r="BD89" s="118" t="str">
        <f>IF(Detail!BE81="","","•")</f>
        <v/>
      </c>
      <c r="BE89" s="111" t="str">
        <f>IF(Detail!BF81="","","•")</f>
        <v/>
      </c>
      <c r="BF89" s="123" t="str">
        <f>IF(Detail!BG81="","","•")</f>
        <v>•</v>
      </c>
      <c r="BG89" s="110" t="str">
        <f>IF(Detail!BH81="","","•")</f>
        <v>•</v>
      </c>
      <c r="BH89" s="111" t="str">
        <f>IF(Detail!BI81="","","•")</f>
        <v/>
      </c>
      <c r="BI89" s="111" t="str">
        <f>IF(Detail!BJ81="","","•")</f>
        <v/>
      </c>
      <c r="BJ89" s="113" t="str">
        <f>IF(Detail!BK81="","","•")</f>
        <v/>
      </c>
      <c r="BK89" s="110" t="str">
        <f>IF(Detail!BL81="","","•")</f>
        <v/>
      </c>
      <c r="BL89" s="111" t="str">
        <f>IF(Detail!BM81="","","•")</f>
        <v/>
      </c>
      <c r="BM89" s="111" t="str">
        <f>IF(Detail!BN81="","","•")</f>
        <v/>
      </c>
      <c r="BN89" s="111" t="str">
        <f>IF(Detail!BO81="","","•")</f>
        <v/>
      </c>
      <c r="BO89" s="111" t="str">
        <f>IF(Detail!BP81="","","•")</f>
        <v>•</v>
      </c>
      <c r="BP89" s="111" t="str">
        <f>IF(Detail!BQ81="","","•")</f>
        <v/>
      </c>
      <c r="BQ89" s="113" t="str">
        <f>IF(Detail!BR81="","","•")</f>
        <v/>
      </c>
      <c r="BR89" s="110" t="str">
        <f>IF(Detail!BS81="","","•")</f>
        <v/>
      </c>
      <c r="BS89" s="111" t="str">
        <f>IF(Detail!BT81="","","•")</f>
        <v/>
      </c>
      <c r="BT89" s="111" t="str">
        <f>IF(Detail!BU81="","","•")</f>
        <v>•</v>
      </c>
      <c r="BU89" s="111" t="str">
        <f>IF(Detail!BV81="","","•")</f>
        <v/>
      </c>
      <c r="BV89" s="111" t="str">
        <f>IF(Detail!BW81="","","•")</f>
        <v/>
      </c>
      <c r="BW89" s="111" t="str">
        <f>IF(Detail!BX81="","","•")</f>
        <v/>
      </c>
      <c r="BX89" s="113" t="str">
        <f>IF(Detail!BY81="","","•")</f>
        <v>•</v>
      </c>
      <c r="BY89" s="126" t="s">
        <v>496</v>
      </c>
      <c r="BZ89" s="111" t="str">
        <f>IF(Detail!CA81="","","•")</f>
        <v>•</v>
      </c>
      <c r="CA89" s="111" t="str">
        <f>IF(Detail!CB81="","","•")</f>
        <v>•</v>
      </c>
      <c r="CB89" s="112" t="s">
        <v>496</v>
      </c>
    </row>
    <row r="90" spans="1:80" ht="21">
      <c r="A90" s="104" t="str">
        <f>+Detail!F82</f>
        <v>SPDR Barclays 3-5 Year Euro Government Bond UCITS ETF</v>
      </c>
      <c r="B90" s="104" t="str">
        <f>+Detail!B82</f>
        <v>IE00BS7K8821</v>
      </c>
      <c r="C90" s="104" t="str">
        <f>Detail!C82</f>
        <v>Fixed Income</v>
      </c>
      <c r="D90" s="104" t="str">
        <f>+Detail!D82</f>
        <v>T+1</v>
      </c>
      <c r="E90" s="104" t="str">
        <f>+Detail!E82</f>
        <v>Europe</v>
      </c>
      <c r="F90" s="110" t="str">
        <f>IF(Detail!G82="","","•")</f>
        <v>•</v>
      </c>
      <c r="G90" s="111" t="str">
        <f>IF(Detail!H82="","","•")</f>
        <v/>
      </c>
      <c r="H90" s="111" t="str">
        <f>IF(Detail!I82="","","•")</f>
        <v/>
      </c>
      <c r="I90" s="111" t="str">
        <f>IF(Detail!J82="","","•")</f>
        <v/>
      </c>
      <c r="J90" s="111" t="str">
        <f>IF(Detail!K82="","","•")</f>
        <v/>
      </c>
      <c r="K90" s="111" t="str">
        <f>IF(Detail!L82="","","•")</f>
        <v/>
      </c>
      <c r="L90" s="111" t="str">
        <f>IF(Detail!M82="","","•")</f>
        <v/>
      </c>
      <c r="M90" s="111" t="str">
        <f>IF(Detail!N82="","","•")</f>
        <v/>
      </c>
      <c r="N90" s="111" t="str">
        <f>IF(Detail!O82="","","•")</f>
        <v/>
      </c>
      <c r="O90" s="111" t="str">
        <f>IF(Detail!P82="","","•")</f>
        <v/>
      </c>
      <c r="P90" s="111" t="str">
        <f>IF(Detail!Q82="","","•")</f>
        <v/>
      </c>
      <c r="Q90" s="113" t="str">
        <f>IF(Detail!R82="","","•")</f>
        <v/>
      </c>
      <c r="R90" s="110" t="str">
        <f>IF(Detail!S82="","","•")</f>
        <v/>
      </c>
      <c r="S90" s="111" t="str">
        <f>IF(Detail!T82="","","•")</f>
        <v/>
      </c>
      <c r="T90" s="111" t="str">
        <f>IF(Detail!U82="","","•")</f>
        <v/>
      </c>
      <c r="U90" s="111" t="str">
        <f>IF(Detail!V82="","","•")</f>
        <v/>
      </c>
      <c r="V90" s="111" t="str">
        <f>IF(Detail!W82="","","•")</f>
        <v/>
      </c>
      <c r="W90" s="113" t="str">
        <f>IF(Detail!X82="","","•")</f>
        <v/>
      </c>
      <c r="X90" s="110" t="str">
        <f>IF(Detail!Y82="","","•")</f>
        <v/>
      </c>
      <c r="Y90" s="113" t="str">
        <f>IF(Detail!Z82="","","•")</f>
        <v/>
      </c>
      <c r="Z90" s="110" t="str">
        <f>IF(Detail!AA82="","","•")</f>
        <v/>
      </c>
      <c r="AA90" s="111" t="str">
        <f>IF(Detail!AB82="","","•")</f>
        <v/>
      </c>
      <c r="AB90" s="111" t="str">
        <f>IF(Detail!AC82="","","•")</f>
        <v/>
      </c>
      <c r="AC90" s="111" t="str">
        <f>IF(Detail!AD82="","","•")</f>
        <v>•</v>
      </c>
      <c r="AD90" s="111" t="str">
        <f>IF(Detail!AE82="","","•")</f>
        <v>•</v>
      </c>
      <c r="AE90" s="111" t="str">
        <f>IF(Detail!AF82="","","•")</f>
        <v/>
      </c>
      <c r="AF90" s="111" t="str">
        <f>IF(Detail!AG82="","","•")</f>
        <v/>
      </c>
      <c r="AG90" s="111" t="str">
        <f>IF(Detail!AH82="","","•")</f>
        <v/>
      </c>
      <c r="AH90" s="111" t="str">
        <f>IF(Detail!AI82="","","•")</f>
        <v/>
      </c>
      <c r="AI90" s="113" t="str">
        <f>IF(Detail!AJ82="","","•")</f>
        <v/>
      </c>
      <c r="AJ90" s="110" t="str">
        <f>IF(Detail!AK82="","","•")</f>
        <v>•</v>
      </c>
      <c r="AK90" s="111" t="str">
        <f>IF(Detail!AL82="","","•")</f>
        <v/>
      </c>
      <c r="AL90" s="111" t="str">
        <f>IF(Detail!AM82="","","•")</f>
        <v/>
      </c>
      <c r="AM90" s="111" t="str">
        <f>IF(Detail!AN82="","","•")</f>
        <v/>
      </c>
      <c r="AN90" s="111" t="str">
        <f>IF(Detail!AO82="","","•")</f>
        <v/>
      </c>
      <c r="AO90" s="111" t="str">
        <f>IF(Detail!AP82="","","•")</f>
        <v>•</v>
      </c>
      <c r="AP90" s="111" t="str">
        <f>IF(Detail!AQ82="","","•")</f>
        <v/>
      </c>
      <c r="AQ90" s="111" t="str">
        <f>IF(Detail!AR82="","","•")</f>
        <v/>
      </c>
      <c r="AR90" s="113" t="str">
        <f>IF(Detail!AS82="","","•")</f>
        <v>•</v>
      </c>
      <c r="AS90" s="110" t="str">
        <f>IF(Detail!AT82="","","•")</f>
        <v>•</v>
      </c>
      <c r="AT90" s="111" t="str">
        <f>IF(Detail!AU82="","","•")</f>
        <v/>
      </c>
      <c r="AU90" s="111" t="str">
        <f>IF(Detail!AV82="","","•")</f>
        <v/>
      </c>
      <c r="AV90" s="113" t="str">
        <f>IF(Detail!AW82="","","•")</f>
        <v/>
      </c>
      <c r="AW90" s="110" t="str">
        <f>IF(Detail!AX82="","","•")</f>
        <v/>
      </c>
      <c r="AX90" s="111" t="str">
        <f>IF(Detail!AY82="","","•")</f>
        <v/>
      </c>
      <c r="AY90" s="111" t="str">
        <f>IF(Detail!AZ82="","","•")</f>
        <v/>
      </c>
      <c r="AZ90" s="111" t="str">
        <f>IF(Detail!BA82="","","•")</f>
        <v/>
      </c>
      <c r="BA90" s="111" t="str">
        <f>IF(Detail!BB82="","","•")</f>
        <v/>
      </c>
      <c r="BB90" s="111" t="str">
        <f>IF(Detail!BC82="","","•")</f>
        <v/>
      </c>
      <c r="BC90" s="113" t="str">
        <f>IF(Detail!BD82="","","•")</f>
        <v/>
      </c>
      <c r="BD90" s="118" t="str">
        <f>IF(Detail!BE82="","","•")</f>
        <v/>
      </c>
      <c r="BE90" s="111" t="str">
        <f>IF(Detail!BF82="","","•")</f>
        <v/>
      </c>
      <c r="BF90" s="123" t="str">
        <f>IF(Detail!BG82="","","•")</f>
        <v>•</v>
      </c>
      <c r="BG90" s="110" t="str">
        <f>IF(Detail!BH82="","","•")</f>
        <v/>
      </c>
      <c r="BH90" s="111" t="str">
        <f>IF(Detail!BI82="","","•")</f>
        <v/>
      </c>
      <c r="BI90" s="111" t="str">
        <f>IF(Detail!BJ82="","","•")</f>
        <v/>
      </c>
      <c r="BJ90" s="113" t="str">
        <f>IF(Detail!BK82="","","•")</f>
        <v/>
      </c>
      <c r="BK90" s="110" t="str">
        <f>IF(Detail!BL82="","","•")</f>
        <v/>
      </c>
      <c r="BL90" s="111" t="str">
        <f>IF(Detail!BM82="","","•")</f>
        <v/>
      </c>
      <c r="BM90" s="111" t="str">
        <f>IF(Detail!BN82="","","•")</f>
        <v/>
      </c>
      <c r="BN90" s="111" t="str">
        <f>IF(Detail!BO82="","","•")</f>
        <v/>
      </c>
      <c r="BO90" s="111" t="str">
        <f>IF(Detail!BP82="","","•")</f>
        <v/>
      </c>
      <c r="BP90" s="111" t="str">
        <f>IF(Detail!BQ82="","","•")</f>
        <v/>
      </c>
      <c r="BQ90" s="113" t="str">
        <f>IF(Detail!BR82="","","•")</f>
        <v/>
      </c>
      <c r="BR90" s="110" t="str">
        <f>IF(Detail!BS82="","","•")</f>
        <v/>
      </c>
      <c r="BS90" s="111" t="str">
        <f>IF(Detail!BT82="","","•")</f>
        <v/>
      </c>
      <c r="BT90" s="111" t="str">
        <f>IF(Detail!BU82="","","•")</f>
        <v/>
      </c>
      <c r="BU90" s="111" t="str">
        <f>IF(Detail!BV82="","","•")</f>
        <v/>
      </c>
      <c r="BV90" s="111" t="str">
        <f>IF(Detail!BW82="","","•")</f>
        <v/>
      </c>
      <c r="BW90" s="111" t="str">
        <f>IF(Detail!BX82="","","•")</f>
        <v/>
      </c>
      <c r="BX90" s="113" t="str">
        <f>IF(Detail!BY82="","","•")</f>
        <v/>
      </c>
      <c r="BY90" s="118" t="str">
        <f>IF(Detail!BZ82="","","•")</f>
        <v>•</v>
      </c>
      <c r="BZ90" s="111" t="str">
        <f>IF(Detail!CA82="","","•")</f>
        <v>•</v>
      </c>
      <c r="CA90" s="111" t="str">
        <f>IF(Detail!CB82="","","•")</f>
        <v>•</v>
      </c>
      <c r="CB90" s="113" t="str">
        <f>IF(Detail!CC82="","","•")</f>
        <v>•</v>
      </c>
    </row>
    <row r="91" spans="1:80" ht="21">
      <c r="A91" s="104" t="str">
        <f>+Detail!F83</f>
        <v xml:space="preserve">SPDR Barclays U.S. TIPS UCITS ETF </v>
      </c>
      <c r="B91" s="104" t="str">
        <f>+Detail!B83</f>
        <v>IE00BZ0G8977</v>
      </c>
      <c r="C91" s="104" t="str">
        <f>Detail!C83</f>
        <v>Fixed Income</v>
      </c>
      <c r="D91" s="104" t="str">
        <f>+Detail!D83</f>
        <v>T+1</v>
      </c>
      <c r="E91" s="104" t="str">
        <f>+Detail!E83</f>
        <v>US</v>
      </c>
      <c r="F91" s="110" t="str">
        <f>IF(Detail!G83="","","•")</f>
        <v>•</v>
      </c>
      <c r="G91" s="111" t="str">
        <f>IF(Detail!H83="","","•")</f>
        <v/>
      </c>
      <c r="H91" s="111" t="str">
        <f>IF(Detail!I83="","","•")</f>
        <v/>
      </c>
      <c r="I91" s="111" t="str">
        <f>IF(Detail!J83="","","•")</f>
        <v/>
      </c>
      <c r="J91" s="111" t="str">
        <f>IF(Detail!K83="","","•")</f>
        <v>•</v>
      </c>
      <c r="K91" s="111" t="str">
        <f>IF(Detail!L83="","","•")</f>
        <v/>
      </c>
      <c r="L91" s="111" t="str">
        <f>IF(Detail!M83="","","•")</f>
        <v/>
      </c>
      <c r="M91" s="111" t="str">
        <f>IF(Detail!N83="","","•")</f>
        <v/>
      </c>
      <c r="N91" s="111" t="str">
        <f>IF(Detail!O83="","","•")</f>
        <v/>
      </c>
      <c r="O91" s="111" t="str">
        <f>IF(Detail!P83="","","•")</f>
        <v/>
      </c>
      <c r="P91" s="111" t="str">
        <f>IF(Detail!Q83="","","•")</f>
        <v/>
      </c>
      <c r="Q91" s="113" t="str">
        <f>IF(Detail!R83="","","•")</f>
        <v/>
      </c>
      <c r="R91" s="110" t="str">
        <f>IF(Detail!S83="","","•")</f>
        <v/>
      </c>
      <c r="S91" s="111" t="str">
        <f>IF(Detail!T83="","","•")</f>
        <v/>
      </c>
      <c r="T91" s="111" t="str">
        <f>IF(Detail!U83="","","•")</f>
        <v>•</v>
      </c>
      <c r="U91" s="111" t="str">
        <f>IF(Detail!V83="","","•")</f>
        <v/>
      </c>
      <c r="V91" s="111" t="str">
        <f>IF(Detail!W83="","","•")</f>
        <v/>
      </c>
      <c r="W91" s="113" t="str">
        <f>IF(Detail!X83="","","•")</f>
        <v/>
      </c>
      <c r="X91" s="110" t="str">
        <f>IF(Detail!Y83="","","•")</f>
        <v/>
      </c>
      <c r="Y91" s="113" t="str">
        <f>IF(Detail!Z83="","","•")</f>
        <v/>
      </c>
      <c r="Z91" s="110" t="str">
        <f>IF(Detail!AA83="","","•")</f>
        <v/>
      </c>
      <c r="AA91" s="111" t="str">
        <f>IF(Detail!AB83="","","•")</f>
        <v/>
      </c>
      <c r="AB91" s="111" t="str">
        <f>IF(Detail!AC83="","","•")</f>
        <v/>
      </c>
      <c r="AC91" s="111" t="str">
        <f>IF(Detail!AD83="","","•")</f>
        <v>•</v>
      </c>
      <c r="AD91" s="111" t="str">
        <f>IF(Detail!AE83="","","•")</f>
        <v>•</v>
      </c>
      <c r="AE91" s="111" t="str">
        <f>IF(Detail!AF83="","","•")</f>
        <v/>
      </c>
      <c r="AF91" s="111" t="str">
        <f>IF(Detail!AG83="","","•")</f>
        <v/>
      </c>
      <c r="AG91" s="111" t="str">
        <f>IF(Detail!AH83="","","•")</f>
        <v/>
      </c>
      <c r="AH91" s="111" t="str">
        <f>IF(Detail!AI83="","","•")</f>
        <v/>
      </c>
      <c r="AI91" s="113" t="str">
        <f>IF(Detail!AJ83="","","•")</f>
        <v/>
      </c>
      <c r="AJ91" s="110" t="str">
        <f>IF(Detail!AK83="","","•")</f>
        <v/>
      </c>
      <c r="AK91" s="111" t="str">
        <f>IF(Detail!AL83="","","•")</f>
        <v/>
      </c>
      <c r="AL91" s="111" t="str">
        <f>IF(Detail!AM83="","","•")</f>
        <v/>
      </c>
      <c r="AM91" s="111" t="str">
        <f>IF(Detail!AN83="","","•")</f>
        <v/>
      </c>
      <c r="AN91" s="111" t="str">
        <f>IF(Detail!AO83="","","•")</f>
        <v/>
      </c>
      <c r="AO91" s="111" t="str">
        <f>IF(Detail!AP83="","","•")</f>
        <v>•</v>
      </c>
      <c r="AP91" s="111" t="str">
        <f>IF(Detail!AQ83="","","•")</f>
        <v/>
      </c>
      <c r="AQ91" s="111" t="str">
        <f>IF(Detail!AR83="","","•")</f>
        <v/>
      </c>
      <c r="AR91" s="113" t="str">
        <f>IF(Detail!AS83="","","•")</f>
        <v>•</v>
      </c>
      <c r="AS91" s="110" t="str">
        <f>IF(Detail!AT83="","","•")</f>
        <v/>
      </c>
      <c r="AT91" s="111" t="str">
        <f>IF(Detail!AU83="","","•")</f>
        <v/>
      </c>
      <c r="AU91" s="111" t="str">
        <f>IF(Detail!AV83="","","•")</f>
        <v/>
      </c>
      <c r="AV91" s="113" t="str">
        <f>IF(Detail!AW83="","","•")</f>
        <v/>
      </c>
      <c r="AW91" s="110" t="str">
        <f>IF(Detail!AX83="","","•")</f>
        <v/>
      </c>
      <c r="AX91" s="111" t="str">
        <f>IF(Detail!AY83="","","•")</f>
        <v>•</v>
      </c>
      <c r="AY91" s="111" t="str">
        <f>IF(Detail!AZ83="","","•")</f>
        <v/>
      </c>
      <c r="AZ91" s="111" t="str">
        <f>IF(Detail!BA83="","","•")</f>
        <v/>
      </c>
      <c r="BA91" s="111" t="str">
        <f>IF(Detail!BB83="","","•")</f>
        <v/>
      </c>
      <c r="BB91" s="111" t="str">
        <f>IF(Detail!BC83="","","•")</f>
        <v/>
      </c>
      <c r="BC91" s="113" t="str">
        <f>IF(Detail!BD83="","","•")</f>
        <v/>
      </c>
      <c r="BD91" s="118" t="str">
        <f>IF(Detail!BE83="","","•")</f>
        <v/>
      </c>
      <c r="BE91" s="111" t="str">
        <f>IF(Detail!BF83="","","•")</f>
        <v/>
      </c>
      <c r="BF91" s="123" t="str">
        <f>IF(Detail!BG83="","","•")</f>
        <v>•</v>
      </c>
      <c r="BG91" s="110" t="str">
        <f>IF(Detail!BH83="","","•")</f>
        <v>•</v>
      </c>
      <c r="BH91" s="111" t="str">
        <f>IF(Detail!BI83="","","•")</f>
        <v/>
      </c>
      <c r="BI91" s="111" t="str">
        <f>IF(Detail!BJ83="","","•")</f>
        <v/>
      </c>
      <c r="BJ91" s="113" t="str">
        <f>IF(Detail!BK83="","","•")</f>
        <v/>
      </c>
      <c r="BK91" s="110" t="str">
        <f>IF(Detail!BL83="","","•")</f>
        <v/>
      </c>
      <c r="BL91" s="111" t="str">
        <f>IF(Detail!BM83="","","•")</f>
        <v/>
      </c>
      <c r="BM91" s="111" t="str">
        <f>IF(Detail!BN83="","","•")</f>
        <v/>
      </c>
      <c r="BN91" s="111" t="str">
        <f>IF(Detail!BO83="","","•")</f>
        <v/>
      </c>
      <c r="BO91" s="111" t="str">
        <f>IF(Detail!BP83="","","•")</f>
        <v>•</v>
      </c>
      <c r="BP91" s="111" t="str">
        <f>IF(Detail!BQ83="","","•")</f>
        <v/>
      </c>
      <c r="BQ91" s="113" t="str">
        <f>IF(Detail!BR83="","","•")</f>
        <v/>
      </c>
      <c r="BR91" s="110" t="str">
        <f>IF(Detail!BS83="","","•")</f>
        <v/>
      </c>
      <c r="BS91" s="111" t="str">
        <f>IF(Detail!BT83="","","•")</f>
        <v/>
      </c>
      <c r="BT91" s="111" t="str">
        <f>IF(Detail!BU83="","","•")</f>
        <v>•</v>
      </c>
      <c r="BU91" s="111" t="str">
        <f>IF(Detail!BV83="","","•")</f>
        <v/>
      </c>
      <c r="BV91" s="111" t="str">
        <f>IF(Detail!BW83="","","•")</f>
        <v/>
      </c>
      <c r="BW91" s="111" t="str">
        <f>IF(Detail!BX83="","","•")</f>
        <v/>
      </c>
      <c r="BX91" s="113" t="str">
        <f>IF(Detail!BY83="","","•")</f>
        <v>•</v>
      </c>
      <c r="BY91" s="126" t="s">
        <v>496</v>
      </c>
      <c r="BZ91" s="111" t="str">
        <f>IF(Detail!CA83="","","•")</f>
        <v>•</v>
      </c>
      <c r="CA91" s="111" t="str">
        <f>IF(Detail!CB83="","","•")</f>
        <v>•</v>
      </c>
      <c r="CB91" s="112" t="s">
        <v>496</v>
      </c>
    </row>
    <row r="92" spans="1:80" ht="21">
      <c r="A92" s="104" t="str">
        <f>+Detail!F84</f>
        <v xml:space="preserve">SPDR Barclays 10+ Year U.S. Corporate bond UCITS ETF </v>
      </c>
      <c r="B92" s="104" t="str">
        <f>+Detail!B84</f>
        <v>IE00BZ0G8860</v>
      </c>
      <c r="C92" s="104" t="str">
        <f>Detail!C84</f>
        <v>Fixed Income</v>
      </c>
      <c r="D92" s="104" t="str">
        <f>+Detail!D84</f>
        <v>T+1</v>
      </c>
      <c r="E92" s="104" t="str">
        <f>+Detail!E84</f>
        <v>US</v>
      </c>
      <c r="F92" s="110" t="str">
        <f>IF(Detail!G84="","","•")</f>
        <v>•</v>
      </c>
      <c r="G92" s="111" t="str">
        <f>IF(Detail!H84="","","•")</f>
        <v/>
      </c>
      <c r="H92" s="111" t="str">
        <f>IF(Detail!I84="","","•")</f>
        <v/>
      </c>
      <c r="I92" s="111" t="str">
        <f>IF(Detail!J84="","","•")</f>
        <v/>
      </c>
      <c r="J92" s="111" t="str">
        <f>IF(Detail!K84="","","•")</f>
        <v>•</v>
      </c>
      <c r="K92" s="111" t="str">
        <f>IF(Detail!L84="","","•")</f>
        <v/>
      </c>
      <c r="L92" s="111" t="str">
        <f>IF(Detail!M84="","","•")</f>
        <v/>
      </c>
      <c r="M92" s="111" t="str">
        <f>IF(Detail!N84="","","•")</f>
        <v/>
      </c>
      <c r="N92" s="111" t="str">
        <f>IF(Detail!O84="","","•")</f>
        <v/>
      </c>
      <c r="O92" s="111" t="str">
        <f>IF(Detail!P84="","","•")</f>
        <v/>
      </c>
      <c r="P92" s="111" t="str">
        <f>IF(Detail!Q84="","","•")</f>
        <v/>
      </c>
      <c r="Q92" s="113" t="str">
        <f>IF(Detail!R84="","","•")</f>
        <v/>
      </c>
      <c r="R92" s="110" t="str">
        <f>IF(Detail!S84="","","•")</f>
        <v/>
      </c>
      <c r="S92" s="111" t="str">
        <f>IF(Detail!T84="","","•")</f>
        <v/>
      </c>
      <c r="T92" s="111" t="str">
        <f>IF(Detail!U84="","","•")</f>
        <v>•</v>
      </c>
      <c r="U92" s="111" t="str">
        <f>IF(Detail!V84="","","•")</f>
        <v/>
      </c>
      <c r="V92" s="111" t="str">
        <f>IF(Detail!W84="","","•")</f>
        <v/>
      </c>
      <c r="W92" s="113" t="str">
        <f>IF(Detail!X84="","","•")</f>
        <v/>
      </c>
      <c r="X92" s="110" t="str">
        <f>IF(Detail!Y84="","","•")</f>
        <v/>
      </c>
      <c r="Y92" s="113" t="str">
        <f>IF(Detail!Z84="","","•")</f>
        <v/>
      </c>
      <c r="Z92" s="110" t="str">
        <f>IF(Detail!AA84="","","•")</f>
        <v/>
      </c>
      <c r="AA92" s="111" t="str">
        <f>IF(Detail!AB84="","","•")</f>
        <v/>
      </c>
      <c r="AB92" s="111" t="str">
        <f>IF(Detail!AC84="","","•")</f>
        <v/>
      </c>
      <c r="AC92" s="111" t="str">
        <f>IF(Detail!AD84="","","•")</f>
        <v>•</v>
      </c>
      <c r="AD92" s="111" t="str">
        <f>IF(Detail!AE84="","","•")</f>
        <v>•</v>
      </c>
      <c r="AE92" s="111" t="str">
        <f>IF(Detail!AF84="","","•")</f>
        <v/>
      </c>
      <c r="AF92" s="111" t="str">
        <f>IF(Detail!AG84="","","•")</f>
        <v/>
      </c>
      <c r="AG92" s="111" t="str">
        <f>IF(Detail!AH84="","","•")</f>
        <v/>
      </c>
      <c r="AH92" s="111" t="str">
        <f>IF(Detail!AI84="","","•")</f>
        <v/>
      </c>
      <c r="AI92" s="113" t="str">
        <f>IF(Detail!AJ84="","","•")</f>
        <v/>
      </c>
      <c r="AJ92" s="110" t="str">
        <f>IF(Detail!AK84="","","•")</f>
        <v/>
      </c>
      <c r="AK92" s="111" t="str">
        <f>IF(Detail!AL84="","","•")</f>
        <v/>
      </c>
      <c r="AL92" s="111" t="str">
        <f>IF(Detail!AM84="","","•")</f>
        <v/>
      </c>
      <c r="AM92" s="111" t="str">
        <f>IF(Detail!AN84="","","•")</f>
        <v/>
      </c>
      <c r="AN92" s="111" t="str">
        <f>IF(Detail!AO84="","","•")</f>
        <v/>
      </c>
      <c r="AO92" s="111" t="str">
        <f>IF(Detail!AP84="","","•")</f>
        <v>•</v>
      </c>
      <c r="AP92" s="111" t="str">
        <f>IF(Detail!AQ84="","","•")</f>
        <v/>
      </c>
      <c r="AQ92" s="111" t="str">
        <f>IF(Detail!AR84="","","•")</f>
        <v/>
      </c>
      <c r="AR92" s="113" t="str">
        <f>IF(Detail!AS84="","","•")</f>
        <v>•</v>
      </c>
      <c r="AS92" s="110" t="str">
        <f>IF(Detail!AT84="","","•")</f>
        <v/>
      </c>
      <c r="AT92" s="111" t="str">
        <f>IF(Detail!AU84="","","•")</f>
        <v/>
      </c>
      <c r="AU92" s="111" t="str">
        <f>IF(Detail!AV84="","","•")</f>
        <v/>
      </c>
      <c r="AV92" s="113" t="str">
        <f>IF(Detail!AW84="","","•")</f>
        <v/>
      </c>
      <c r="AW92" s="110" t="str">
        <f>IF(Detail!AX84="","","•")</f>
        <v/>
      </c>
      <c r="AX92" s="111" t="str">
        <f>IF(Detail!AY84="","","•")</f>
        <v>•</v>
      </c>
      <c r="AY92" s="111" t="str">
        <f>IF(Detail!AZ84="","","•")</f>
        <v/>
      </c>
      <c r="AZ92" s="111" t="str">
        <f>IF(Detail!BA84="","","•")</f>
        <v/>
      </c>
      <c r="BA92" s="111" t="str">
        <f>IF(Detail!BB84="","","•")</f>
        <v/>
      </c>
      <c r="BB92" s="111" t="str">
        <f>IF(Detail!BC84="","","•")</f>
        <v/>
      </c>
      <c r="BC92" s="113" t="str">
        <f>IF(Detail!BD84="","","•")</f>
        <v/>
      </c>
      <c r="BD92" s="118" t="str">
        <f>IF(Detail!BE84="","","•")</f>
        <v/>
      </c>
      <c r="BE92" s="111" t="str">
        <f>IF(Detail!BF84="","","•")</f>
        <v/>
      </c>
      <c r="BF92" s="123" t="str">
        <f>IF(Detail!BG84="","","•")</f>
        <v>•</v>
      </c>
      <c r="BG92" s="110" t="str">
        <f>IF(Detail!BH84="","","•")</f>
        <v>•</v>
      </c>
      <c r="BH92" s="111" t="str">
        <f>IF(Detail!BI84="","","•")</f>
        <v/>
      </c>
      <c r="BI92" s="111" t="str">
        <f>IF(Detail!BJ84="","","•")</f>
        <v/>
      </c>
      <c r="BJ92" s="113" t="str">
        <f>IF(Detail!BK84="","","•")</f>
        <v/>
      </c>
      <c r="BK92" s="110" t="str">
        <f>IF(Detail!BL84="","","•")</f>
        <v/>
      </c>
      <c r="BL92" s="111" t="str">
        <f>IF(Detail!BM84="","","•")</f>
        <v/>
      </c>
      <c r="BM92" s="111" t="str">
        <f>IF(Detail!BN84="","","•")</f>
        <v/>
      </c>
      <c r="BN92" s="111" t="str">
        <f>IF(Detail!BO84="","","•")</f>
        <v/>
      </c>
      <c r="BO92" s="111" t="str">
        <f>IF(Detail!BP84="","","•")</f>
        <v>•</v>
      </c>
      <c r="BP92" s="111" t="str">
        <f>IF(Detail!BQ84="","","•")</f>
        <v/>
      </c>
      <c r="BQ92" s="113" t="str">
        <f>IF(Detail!BR84="","","•")</f>
        <v/>
      </c>
      <c r="BR92" s="110" t="str">
        <f>IF(Detail!BS84="","","•")</f>
        <v/>
      </c>
      <c r="BS92" s="111" t="str">
        <f>IF(Detail!BT84="","","•")</f>
        <v/>
      </c>
      <c r="BT92" s="111" t="str">
        <f>IF(Detail!BU84="","","•")</f>
        <v>•</v>
      </c>
      <c r="BU92" s="111" t="str">
        <f>IF(Detail!BV84="","","•")</f>
        <v/>
      </c>
      <c r="BV92" s="111" t="str">
        <f>IF(Detail!BW84="","","•")</f>
        <v/>
      </c>
      <c r="BW92" s="111" t="str">
        <f>IF(Detail!BX84="","","•")</f>
        <v/>
      </c>
      <c r="BX92" s="113" t="str">
        <f>IF(Detail!BY84="","","•")</f>
        <v>•</v>
      </c>
      <c r="BY92" s="126" t="s">
        <v>496</v>
      </c>
      <c r="BZ92" s="111" t="str">
        <f>IF(Detail!CA84="","","•")</f>
        <v>•</v>
      </c>
      <c r="CA92" s="111" t="str">
        <f>IF(Detail!CB84="","","•")</f>
        <v>•</v>
      </c>
      <c r="CB92" s="112" t="s">
        <v>496</v>
      </c>
    </row>
    <row r="93" spans="1:80" ht="21">
      <c r="A93" s="104" t="str">
        <f>+Detail!F85</f>
        <v>SPDR Bloomberg Barclays 1-10 Year U.S. Corporate Bond UCITS ETF</v>
      </c>
      <c r="B93" s="104" t="str">
        <f>+Detail!B85</f>
        <v>IE00BYV12Y75</v>
      </c>
      <c r="C93" s="104" t="str">
        <f>Detail!C85</f>
        <v>Fixed Income</v>
      </c>
      <c r="D93" s="104" t="str">
        <f>+Detail!D85</f>
        <v>T+1</v>
      </c>
      <c r="E93" s="104" t="str">
        <f>+Detail!E85</f>
        <v>US</v>
      </c>
      <c r="F93" s="110" t="str">
        <f>IF(Detail!G85="","","•")</f>
        <v>•</v>
      </c>
      <c r="G93" s="111" t="str">
        <f>IF(Detail!H85="","","•")</f>
        <v/>
      </c>
      <c r="H93" s="111" t="str">
        <f>IF(Detail!I85="","","•")</f>
        <v/>
      </c>
      <c r="I93" s="111" t="str">
        <f>IF(Detail!J85="","","•")</f>
        <v/>
      </c>
      <c r="J93" s="111" t="str">
        <f>IF(Detail!K85="","","•")</f>
        <v>•</v>
      </c>
      <c r="K93" s="111" t="str">
        <f>IF(Detail!L85="","","•")</f>
        <v/>
      </c>
      <c r="L93" s="111" t="str">
        <f>IF(Detail!M85="","","•")</f>
        <v/>
      </c>
      <c r="M93" s="111" t="str">
        <f>IF(Detail!N85="","","•")</f>
        <v/>
      </c>
      <c r="N93" s="111" t="str">
        <f>IF(Detail!O85="","","•")</f>
        <v/>
      </c>
      <c r="O93" s="111" t="str">
        <f>IF(Detail!P85="","","•")</f>
        <v/>
      </c>
      <c r="P93" s="111" t="str">
        <f>IF(Detail!Q85="","","•")</f>
        <v/>
      </c>
      <c r="Q93" s="113" t="str">
        <f>IF(Detail!R85="","","•")</f>
        <v/>
      </c>
      <c r="R93" s="110" t="str">
        <f>IF(Detail!S85="","","•")</f>
        <v/>
      </c>
      <c r="S93" s="111" t="str">
        <f>IF(Detail!T85="","","•")</f>
        <v/>
      </c>
      <c r="T93" s="111" t="str">
        <f>IF(Detail!U85="","","•")</f>
        <v>•</v>
      </c>
      <c r="U93" s="111" t="str">
        <f>IF(Detail!V85="","","•")</f>
        <v/>
      </c>
      <c r="V93" s="111" t="str">
        <f>IF(Detail!W85="","","•")</f>
        <v/>
      </c>
      <c r="W93" s="113" t="str">
        <f>IF(Detail!X85="","","•")</f>
        <v/>
      </c>
      <c r="X93" s="110" t="str">
        <f>IF(Detail!Y85="","","•")</f>
        <v/>
      </c>
      <c r="Y93" s="113" t="str">
        <f>IF(Detail!Z85="","","•")</f>
        <v/>
      </c>
      <c r="Z93" s="110" t="str">
        <f>IF(Detail!AA85="","","•")</f>
        <v/>
      </c>
      <c r="AA93" s="111" t="str">
        <f>IF(Detail!AB85="","","•")</f>
        <v/>
      </c>
      <c r="AB93" s="111" t="str">
        <f>IF(Detail!AC85="","","•")</f>
        <v/>
      </c>
      <c r="AC93" s="111" t="str">
        <f>IF(Detail!AD85="","","•")</f>
        <v>•</v>
      </c>
      <c r="AD93" s="111" t="str">
        <f>IF(Detail!AE85="","","•")</f>
        <v>•</v>
      </c>
      <c r="AE93" s="111" t="str">
        <f>IF(Detail!AF85="","","•")</f>
        <v/>
      </c>
      <c r="AF93" s="111" t="str">
        <f>IF(Detail!AG85="","","•")</f>
        <v/>
      </c>
      <c r="AG93" s="111" t="str">
        <f>IF(Detail!AH85="","","•")</f>
        <v/>
      </c>
      <c r="AH93" s="111" t="str">
        <f>IF(Detail!AI85="","","•")</f>
        <v/>
      </c>
      <c r="AI93" s="113" t="str">
        <f>IF(Detail!AJ85="","","•")</f>
        <v/>
      </c>
      <c r="AJ93" s="110" t="str">
        <f>IF(Detail!AK85="","","•")</f>
        <v/>
      </c>
      <c r="AK93" s="111" t="str">
        <f>IF(Detail!AL85="","","•")</f>
        <v/>
      </c>
      <c r="AL93" s="111" t="str">
        <f>IF(Detail!AM85="","","•")</f>
        <v/>
      </c>
      <c r="AM93" s="111" t="str">
        <f>IF(Detail!AN85="","","•")</f>
        <v/>
      </c>
      <c r="AN93" s="111" t="str">
        <f>IF(Detail!AO85="","","•")</f>
        <v/>
      </c>
      <c r="AO93" s="111" t="str">
        <f>IF(Detail!AP85="","","•")</f>
        <v>•</v>
      </c>
      <c r="AP93" s="111" t="str">
        <f>IF(Detail!AQ85="","","•")</f>
        <v/>
      </c>
      <c r="AQ93" s="111" t="str">
        <f>IF(Detail!AR85="","","•")</f>
        <v/>
      </c>
      <c r="AR93" s="113" t="str">
        <f>IF(Detail!AS85="","","•")</f>
        <v>•</v>
      </c>
      <c r="AS93" s="110" t="str">
        <f>IF(Detail!AT85="","","•")</f>
        <v/>
      </c>
      <c r="AT93" s="111" t="str">
        <f>IF(Detail!AU85="","","•")</f>
        <v/>
      </c>
      <c r="AU93" s="111" t="str">
        <f>IF(Detail!AV85="","","•")</f>
        <v/>
      </c>
      <c r="AV93" s="113" t="str">
        <f>IF(Detail!AW85="","","•")</f>
        <v/>
      </c>
      <c r="AW93" s="110" t="str">
        <f>IF(Detail!AX85="","","•")</f>
        <v/>
      </c>
      <c r="AX93" s="111" t="str">
        <f>IF(Detail!AY85="","","•")</f>
        <v>•</v>
      </c>
      <c r="AY93" s="111" t="str">
        <f>IF(Detail!AZ85="","","•")</f>
        <v/>
      </c>
      <c r="AZ93" s="111" t="str">
        <f>IF(Detail!BA85="","","•")</f>
        <v/>
      </c>
      <c r="BA93" s="111" t="str">
        <f>IF(Detail!BB85="","","•")</f>
        <v/>
      </c>
      <c r="BB93" s="111" t="str">
        <f>IF(Detail!BC85="","","•")</f>
        <v/>
      </c>
      <c r="BC93" s="113" t="str">
        <f>IF(Detail!BD85="","","•")</f>
        <v/>
      </c>
      <c r="BD93" s="118" t="str">
        <f>IF(Detail!BE85="","","•")</f>
        <v/>
      </c>
      <c r="BE93" s="111" t="str">
        <f>IF(Detail!BF85="","","•")</f>
        <v/>
      </c>
      <c r="BF93" s="123" t="str">
        <f>IF(Detail!BG85="","","•")</f>
        <v>•</v>
      </c>
      <c r="BG93" s="110" t="str">
        <f>IF(Detail!BH85="","","•")</f>
        <v>•</v>
      </c>
      <c r="BH93" s="111" t="str">
        <f>IF(Detail!BI85="","","•")</f>
        <v/>
      </c>
      <c r="BI93" s="111" t="str">
        <f>IF(Detail!BJ85="","","•")</f>
        <v/>
      </c>
      <c r="BJ93" s="113" t="str">
        <f>IF(Detail!BK85="","","•")</f>
        <v/>
      </c>
      <c r="BK93" s="110" t="str">
        <f>IF(Detail!BL85="","","•")</f>
        <v/>
      </c>
      <c r="BL93" s="111" t="str">
        <f>IF(Detail!BM85="","","•")</f>
        <v/>
      </c>
      <c r="BM93" s="111" t="str">
        <f>IF(Detail!BN85="","","•")</f>
        <v/>
      </c>
      <c r="BN93" s="111" t="str">
        <f>IF(Detail!BO85="","","•")</f>
        <v/>
      </c>
      <c r="BO93" s="111" t="str">
        <f>IF(Detail!BP85="","","•")</f>
        <v>•</v>
      </c>
      <c r="BP93" s="111" t="str">
        <f>IF(Detail!BQ85="","","•")</f>
        <v/>
      </c>
      <c r="BQ93" s="113" t="str">
        <f>IF(Detail!BR85="","","•")</f>
        <v/>
      </c>
      <c r="BR93" s="110" t="str">
        <f>IF(Detail!BS85="","","•")</f>
        <v/>
      </c>
      <c r="BS93" s="111" t="str">
        <f>IF(Detail!BT85="","","•")</f>
        <v/>
      </c>
      <c r="BT93" s="111" t="str">
        <f>IF(Detail!BU85="","","•")</f>
        <v>•</v>
      </c>
      <c r="BU93" s="111" t="str">
        <f>IF(Detail!BV85="","","•")</f>
        <v/>
      </c>
      <c r="BV93" s="111" t="str">
        <f>IF(Detail!BW85="","","•")</f>
        <v/>
      </c>
      <c r="BW93" s="111" t="str">
        <f>IF(Detail!BX85="","","•")</f>
        <v/>
      </c>
      <c r="BX93" s="113" t="str">
        <f>IF(Detail!BY85="","","•")</f>
        <v>•</v>
      </c>
      <c r="BY93" s="126" t="s">
        <v>496</v>
      </c>
      <c r="BZ93" s="111" t="str">
        <f>IF(Detail!CA85="","","•")</f>
        <v>•</v>
      </c>
      <c r="CA93" s="111" t="str">
        <f>IF(Detail!CB85="","","•")</f>
        <v>•</v>
      </c>
      <c r="CB93" s="112" t="s">
        <v>496</v>
      </c>
    </row>
    <row r="94" spans="1:80" ht="21">
      <c r="A94" s="104" t="str">
        <f>+Detail!F86</f>
        <v>SPDR Bloomberg Barclays 3-7 Year U.S. Treasury Bond UCITS ETF</v>
      </c>
      <c r="B94" s="104" t="str">
        <f>+Detail!B86</f>
        <v>IE00BYSZ5R67</v>
      </c>
      <c r="C94" s="104" t="str">
        <f>Detail!C86</f>
        <v>Fixed Income</v>
      </c>
      <c r="D94" s="104" t="str">
        <f>+Detail!D86</f>
        <v>T+1</v>
      </c>
      <c r="E94" s="104" t="str">
        <f>+Detail!E86</f>
        <v>US</v>
      </c>
      <c r="F94" s="110" t="str">
        <f>IF(Detail!G86="","","•")</f>
        <v>•</v>
      </c>
      <c r="G94" s="111" t="str">
        <f>IF(Detail!H86="","","•")</f>
        <v/>
      </c>
      <c r="H94" s="111" t="str">
        <f>IF(Detail!I86="","","•")</f>
        <v/>
      </c>
      <c r="I94" s="111" t="str">
        <f>IF(Detail!J86="","","•")</f>
        <v/>
      </c>
      <c r="J94" s="111" t="str">
        <f>IF(Detail!K86="","","•")</f>
        <v>•</v>
      </c>
      <c r="K94" s="111" t="str">
        <f>IF(Detail!L86="","","•")</f>
        <v/>
      </c>
      <c r="L94" s="111" t="str">
        <f>IF(Detail!M86="","","•")</f>
        <v/>
      </c>
      <c r="M94" s="111" t="str">
        <f>IF(Detail!N86="","","•")</f>
        <v/>
      </c>
      <c r="N94" s="111" t="str">
        <f>IF(Detail!O86="","","•")</f>
        <v/>
      </c>
      <c r="O94" s="111" t="str">
        <f>IF(Detail!P86="","","•")</f>
        <v/>
      </c>
      <c r="P94" s="111" t="str">
        <f>IF(Detail!Q86="","","•")</f>
        <v/>
      </c>
      <c r="Q94" s="113" t="str">
        <f>IF(Detail!R86="","","•")</f>
        <v/>
      </c>
      <c r="R94" s="110" t="str">
        <f>IF(Detail!S86="","","•")</f>
        <v/>
      </c>
      <c r="S94" s="111" t="str">
        <f>IF(Detail!T86="","","•")</f>
        <v/>
      </c>
      <c r="T94" s="111" t="str">
        <f>IF(Detail!U86="","","•")</f>
        <v>•</v>
      </c>
      <c r="U94" s="111" t="str">
        <f>IF(Detail!V86="","","•")</f>
        <v/>
      </c>
      <c r="V94" s="111" t="str">
        <f>IF(Detail!W86="","","•")</f>
        <v/>
      </c>
      <c r="W94" s="113" t="str">
        <f>IF(Detail!X86="","","•")</f>
        <v/>
      </c>
      <c r="X94" s="110" t="str">
        <f>IF(Detail!Y86="","","•")</f>
        <v/>
      </c>
      <c r="Y94" s="113" t="str">
        <f>IF(Detail!Z86="","","•")</f>
        <v/>
      </c>
      <c r="Z94" s="110" t="str">
        <f>IF(Detail!AA86="","","•")</f>
        <v/>
      </c>
      <c r="AA94" s="111" t="str">
        <f>IF(Detail!AB86="","","•")</f>
        <v/>
      </c>
      <c r="AB94" s="111" t="str">
        <f>IF(Detail!AC86="","","•")</f>
        <v/>
      </c>
      <c r="AC94" s="111" t="str">
        <f>IF(Detail!AD86="","","•")</f>
        <v>•</v>
      </c>
      <c r="AD94" s="111" t="str">
        <f>IF(Detail!AE86="","","•")</f>
        <v>•</v>
      </c>
      <c r="AE94" s="111" t="str">
        <f>IF(Detail!AF86="","","•")</f>
        <v/>
      </c>
      <c r="AF94" s="111" t="str">
        <f>IF(Detail!AG86="","","•")</f>
        <v/>
      </c>
      <c r="AG94" s="111" t="str">
        <f>IF(Detail!AH86="","","•")</f>
        <v/>
      </c>
      <c r="AH94" s="111" t="str">
        <f>IF(Detail!AI86="","","•")</f>
        <v/>
      </c>
      <c r="AI94" s="113" t="str">
        <f>IF(Detail!AJ86="","","•")</f>
        <v/>
      </c>
      <c r="AJ94" s="110" t="str">
        <f>IF(Detail!AK86="","","•")</f>
        <v/>
      </c>
      <c r="AK94" s="111" t="str">
        <f>IF(Detail!AL86="","","•")</f>
        <v/>
      </c>
      <c r="AL94" s="111" t="str">
        <f>IF(Detail!AM86="","","•")</f>
        <v/>
      </c>
      <c r="AM94" s="111" t="str">
        <f>IF(Detail!AN86="","","•")</f>
        <v/>
      </c>
      <c r="AN94" s="111" t="str">
        <f>IF(Detail!AO86="","","•")</f>
        <v/>
      </c>
      <c r="AO94" s="111" t="str">
        <f>IF(Detail!AP86="","","•")</f>
        <v>•</v>
      </c>
      <c r="AP94" s="111" t="str">
        <f>IF(Detail!AQ86="","","•")</f>
        <v/>
      </c>
      <c r="AQ94" s="111" t="str">
        <f>IF(Detail!AR86="","","•")</f>
        <v/>
      </c>
      <c r="AR94" s="113" t="str">
        <f>IF(Detail!AS86="","","•")</f>
        <v>•</v>
      </c>
      <c r="AS94" s="110" t="str">
        <f>IF(Detail!AT86="","","•")</f>
        <v/>
      </c>
      <c r="AT94" s="111" t="str">
        <f>IF(Detail!AU86="","","•")</f>
        <v/>
      </c>
      <c r="AU94" s="111" t="str">
        <f>IF(Detail!AV86="","","•")</f>
        <v/>
      </c>
      <c r="AV94" s="113" t="str">
        <f>IF(Detail!AW86="","","•")</f>
        <v/>
      </c>
      <c r="AW94" s="110" t="str">
        <f>IF(Detail!AX86="","","•")</f>
        <v/>
      </c>
      <c r="AX94" s="111" t="str">
        <f>IF(Detail!AY86="","","•")</f>
        <v>•</v>
      </c>
      <c r="AY94" s="111" t="str">
        <f>IF(Detail!AZ86="","","•")</f>
        <v/>
      </c>
      <c r="AZ94" s="111" t="str">
        <f>IF(Detail!BA86="","","•")</f>
        <v/>
      </c>
      <c r="BA94" s="111" t="str">
        <f>IF(Detail!BB86="","","•")</f>
        <v/>
      </c>
      <c r="BB94" s="111" t="str">
        <f>IF(Detail!BC86="","","•")</f>
        <v/>
      </c>
      <c r="BC94" s="113" t="str">
        <f>IF(Detail!BD86="","","•")</f>
        <v/>
      </c>
      <c r="BD94" s="118" t="str">
        <f>IF(Detail!BE86="","","•")</f>
        <v/>
      </c>
      <c r="BE94" s="111" t="str">
        <f>IF(Detail!BF86="","","•")</f>
        <v/>
      </c>
      <c r="BF94" s="123" t="str">
        <f>IF(Detail!BG86="","","•")</f>
        <v>•</v>
      </c>
      <c r="BG94" s="110" t="str">
        <f>IF(Detail!BH86="","","•")</f>
        <v>•</v>
      </c>
      <c r="BH94" s="111" t="str">
        <f>IF(Detail!BI86="","","•")</f>
        <v/>
      </c>
      <c r="BI94" s="111" t="str">
        <f>IF(Detail!BJ86="","","•")</f>
        <v/>
      </c>
      <c r="BJ94" s="113" t="str">
        <f>IF(Detail!BK86="","","•")</f>
        <v/>
      </c>
      <c r="BK94" s="110" t="str">
        <f>IF(Detail!BL86="","","•")</f>
        <v/>
      </c>
      <c r="BL94" s="111" t="str">
        <f>IF(Detail!BM86="","","•")</f>
        <v/>
      </c>
      <c r="BM94" s="111" t="str">
        <f>IF(Detail!BN86="","","•")</f>
        <v/>
      </c>
      <c r="BN94" s="111" t="str">
        <f>IF(Detail!BO86="","","•")</f>
        <v/>
      </c>
      <c r="BO94" s="111" t="str">
        <f>IF(Detail!BP86="","","•")</f>
        <v>•</v>
      </c>
      <c r="BP94" s="111" t="str">
        <f>IF(Detail!BQ86="","","•")</f>
        <v/>
      </c>
      <c r="BQ94" s="113" t="str">
        <f>IF(Detail!BR86="","","•")</f>
        <v/>
      </c>
      <c r="BR94" s="110" t="str">
        <f>IF(Detail!BS86="","","•")</f>
        <v/>
      </c>
      <c r="BS94" s="111" t="str">
        <f>IF(Detail!BT86="","","•")</f>
        <v/>
      </c>
      <c r="BT94" s="111" t="str">
        <f>IF(Detail!BU86="","","•")</f>
        <v>•</v>
      </c>
      <c r="BU94" s="111" t="str">
        <f>IF(Detail!BV86="","","•")</f>
        <v/>
      </c>
      <c r="BV94" s="111" t="str">
        <f>IF(Detail!BW86="","","•")</f>
        <v/>
      </c>
      <c r="BW94" s="111" t="str">
        <f>IF(Detail!BX86="","","•")</f>
        <v/>
      </c>
      <c r="BX94" s="113" t="str">
        <f>IF(Detail!BY86="","","•")</f>
        <v>•</v>
      </c>
      <c r="BY94" s="126" t="s">
        <v>496</v>
      </c>
      <c r="BZ94" s="111" t="str">
        <f>IF(Detail!CA86="","","•")</f>
        <v>•</v>
      </c>
      <c r="CA94" s="111" t="str">
        <f>IF(Detail!CB86="","","•")</f>
        <v>•</v>
      </c>
      <c r="CB94" s="112" t="s">
        <v>496</v>
      </c>
    </row>
    <row r="95" spans="1:80" ht="21">
      <c r="A95" s="104" t="str">
        <f>+Detail!F87</f>
        <v>SPDR Barclays 7-10 Year U.S. Treasury Bond UCITS ETF</v>
      </c>
      <c r="B95" s="104" t="str">
        <f>+Detail!B87</f>
        <v>IE00BYSZ5T81</v>
      </c>
      <c r="C95" s="104" t="str">
        <f>Detail!C87</f>
        <v>Fixed Income</v>
      </c>
      <c r="D95" s="104" t="str">
        <f>+Detail!D87</f>
        <v>T+1</v>
      </c>
      <c r="E95" s="104" t="str">
        <f>+Detail!E87</f>
        <v>US</v>
      </c>
      <c r="F95" s="110" t="str">
        <f>IF(Detail!G87="","","•")</f>
        <v>•</v>
      </c>
      <c r="G95" s="111" t="str">
        <f>IF(Detail!H87="","","•")</f>
        <v/>
      </c>
      <c r="H95" s="111" t="str">
        <f>IF(Detail!I87="","","•")</f>
        <v/>
      </c>
      <c r="I95" s="111" t="str">
        <f>IF(Detail!J87="","","•")</f>
        <v/>
      </c>
      <c r="J95" s="111" t="str">
        <f>IF(Detail!K87="","","•")</f>
        <v>•</v>
      </c>
      <c r="K95" s="111" t="str">
        <f>IF(Detail!L87="","","•")</f>
        <v/>
      </c>
      <c r="L95" s="111" t="str">
        <f>IF(Detail!M87="","","•")</f>
        <v/>
      </c>
      <c r="M95" s="111" t="str">
        <f>IF(Detail!N87="","","•")</f>
        <v/>
      </c>
      <c r="N95" s="111" t="str">
        <f>IF(Detail!O87="","","•")</f>
        <v/>
      </c>
      <c r="O95" s="111" t="str">
        <f>IF(Detail!P87="","","•")</f>
        <v/>
      </c>
      <c r="P95" s="111" t="str">
        <f>IF(Detail!Q87="","","•")</f>
        <v/>
      </c>
      <c r="Q95" s="113" t="str">
        <f>IF(Detail!R87="","","•")</f>
        <v/>
      </c>
      <c r="R95" s="110" t="str">
        <f>IF(Detail!S87="","","•")</f>
        <v/>
      </c>
      <c r="S95" s="111" t="str">
        <f>IF(Detail!T87="","","•")</f>
        <v/>
      </c>
      <c r="T95" s="111" t="str">
        <f>IF(Detail!U87="","","•")</f>
        <v>•</v>
      </c>
      <c r="U95" s="111" t="str">
        <f>IF(Detail!V87="","","•")</f>
        <v/>
      </c>
      <c r="V95" s="111" t="str">
        <f>IF(Detail!W87="","","•")</f>
        <v/>
      </c>
      <c r="W95" s="113" t="str">
        <f>IF(Detail!X87="","","•")</f>
        <v/>
      </c>
      <c r="X95" s="110" t="str">
        <f>IF(Detail!Y87="","","•")</f>
        <v/>
      </c>
      <c r="Y95" s="113" t="str">
        <f>IF(Detail!Z87="","","•")</f>
        <v/>
      </c>
      <c r="Z95" s="110" t="str">
        <f>IF(Detail!AA87="","","•")</f>
        <v/>
      </c>
      <c r="AA95" s="111" t="str">
        <f>IF(Detail!AB87="","","•")</f>
        <v/>
      </c>
      <c r="AB95" s="111" t="str">
        <f>IF(Detail!AC87="","","•")</f>
        <v/>
      </c>
      <c r="AC95" s="111" t="str">
        <f>IF(Detail!AD87="","","•")</f>
        <v>•</v>
      </c>
      <c r="AD95" s="111" t="str">
        <f>IF(Detail!AE87="","","•")</f>
        <v>•</v>
      </c>
      <c r="AE95" s="111" t="str">
        <f>IF(Detail!AF87="","","•")</f>
        <v/>
      </c>
      <c r="AF95" s="111" t="str">
        <f>IF(Detail!AG87="","","•")</f>
        <v/>
      </c>
      <c r="AG95" s="111" t="str">
        <f>IF(Detail!AH87="","","•")</f>
        <v/>
      </c>
      <c r="AH95" s="111" t="str">
        <f>IF(Detail!AI87="","","•")</f>
        <v/>
      </c>
      <c r="AI95" s="113" t="str">
        <f>IF(Detail!AJ87="","","•")</f>
        <v/>
      </c>
      <c r="AJ95" s="110" t="str">
        <f>IF(Detail!AK87="","","•")</f>
        <v/>
      </c>
      <c r="AK95" s="111" t="str">
        <f>IF(Detail!AL87="","","•")</f>
        <v/>
      </c>
      <c r="AL95" s="111" t="str">
        <f>IF(Detail!AM87="","","•")</f>
        <v/>
      </c>
      <c r="AM95" s="111" t="str">
        <f>IF(Detail!AN87="","","•")</f>
        <v/>
      </c>
      <c r="AN95" s="111" t="str">
        <f>IF(Detail!AO87="","","•")</f>
        <v/>
      </c>
      <c r="AO95" s="111" t="str">
        <f>IF(Detail!AP87="","","•")</f>
        <v>•</v>
      </c>
      <c r="AP95" s="111" t="str">
        <f>IF(Detail!AQ87="","","•")</f>
        <v/>
      </c>
      <c r="AQ95" s="111" t="str">
        <f>IF(Detail!AR87="","","•")</f>
        <v/>
      </c>
      <c r="AR95" s="113" t="str">
        <f>IF(Detail!AS87="","","•")</f>
        <v>•</v>
      </c>
      <c r="AS95" s="110" t="str">
        <f>IF(Detail!AT87="","","•")</f>
        <v/>
      </c>
      <c r="AT95" s="111" t="str">
        <f>IF(Detail!AU87="","","•")</f>
        <v/>
      </c>
      <c r="AU95" s="111" t="str">
        <f>IF(Detail!AV87="","","•")</f>
        <v/>
      </c>
      <c r="AV95" s="113" t="str">
        <f>IF(Detail!AW87="","","•")</f>
        <v/>
      </c>
      <c r="AW95" s="110" t="str">
        <f>IF(Detail!AX87="","","•")</f>
        <v/>
      </c>
      <c r="AX95" s="111" t="str">
        <f>IF(Detail!AY87="","","•")</f>
        <v>•</v>
      </c>
      <c r="AY95" s="111" t="str">
        <f>IF(Detail!AZ87="","","•")</f>
        <v/>
      </c>
      <c r="AZ95" s="111" t="str">
        <f>IF(Detail!BA87="","","•")</f>
        <v/>
      </c>
      <c r="BA95" s="111" t="str">
        <f>IF(Detail!BB87="","","•")</f>
        <v/>
      </c>
      <c r="BB95" s="111" t="str">
        <f>IF(Detail!BC87="","","•")</f>
        <v/>
      </c>
      <c r="BC95" s="113" t="str">
        <f>IF(Detail!BD87="","","•")</f>
        <v/>
      </c>
      <c r="BD95" s="118" t="str">
        <f>IF(Detail!BE87="","","•")</f>
        <v/>
      </c>
      <c r="BE95" s="111" t="str">
        <f>IF(Detail!BF87="","","•")</f>
        <v/>
      </c>
      <c r="BF95" s="123" t="str">
        <f>IF(Detail!BG87="","","•")</f>
        <v>•</v>
      </c>
      <c r="BG95" s="110" t="str">
        <f>IF(Detail!BH87="","","•")</f>
        <v>•</v>
      </c>
      <c r="BH95" s="111" t="str">
        <f>IF(Detail!BI87="","","•")</f>
        <v/>
      </c>
      <c r="BI95" s="111" t="str">
        <f>IF(Detail!BJ87="","","•")</f>
        <v/>
      </c>
      <c r="BJ95" s="113" t="str">
        <f>IF(Detail!BK87="","","•")</f>
        <v/>
      </c>
      <c r="BK95" s="110" t="str">
        <f>IF(Detail!BL87="","","•")</f>
        <v/>
      </c>
      <c r="BL95" s="111" t="str">
        <f>IF(Detail!BM87="","","•")</f>
        <v/>
      </c>
      <c r="BM95" s="111" t="str">
        <f>IF(Detail!BN87="","","•")</f>
        <v/>
      </c>
      <c r="BN95" s="111" t="str">
        <f>IF(Detail!BO87="","","•")</f>
        <v/>
      </c>
      <c r="BO95" s="111" t="str">
        <f>IF(Detail!BP87="","","•")</f>
        <v>•</v>
      </c>
      <c r="BP95" s="111" t="str">
        <f>IF(Detail!BQ87="","","•")</f>
        <v/>
      </c>
      <c r="BQ95" s="113" t="str">
        <f>IF(Detail!BR87="","","•")</f>
        <v/>
      </c>
      <c r="BR95" s="110" t="str">
        <f>IF(Detail!BS87="","","•")</f>
        <v/>
      </c>
      <c r="BS95" s="111" t="str">
        <f>IF(Detail!BT87="","","•")</f>
        <v/>
      </c>
      <c r="BT95" s="111" t="str">
        <f>IF(Detail!BU87="","","•")</f>
        <v>•</v>
      </c>
      <c r="BU95" s="111" t="str">
        <f>IF(Detail!BV87="","","•")</f>
        <v/>
      </c>
      <c r="BV95" s="111" t="str">
        <f>IF(Detail!BW87="","","•")</f>
        <v/>
      </c>
      <c r="BW95" s="111" t="str">
        <f>IF(Detail!BX87="","","•")</f>
        <v/>
      </c>
      <c r="BX95" s="113" t="str">
        <f>IF(Detail!BY87="","","•")</f>
        <v>•</v>
      </c>
      <c r="BY95" s="126" t="s">
        <v>496</v>
      </c>
      <c r="BZ95" s="111" t="str">
        <f>IF(Detail!CA87="","","•")</f>
        <v>•</v>
      </c>
      <c r="CA95" s="111" t="str">
        <f>IF(Detail!CB87="","","•")</f>
        <v>•</v>
      </c>
      <c r="CB95" s="112" t="s">
        <v>496</v>
      </c>
    </row>
    <row r="96" spans="1:80" ht="21">
      <c r="A96" s="104" t="str">
        <f>+Detail!F88</f>
        <v>SPDR Barclays 10+ Year U.S. Treasury Bond UCITS ETF</v>
      </c>
      <c r="B96" s="104" t="str">
        <f>+Detail!B88</f>
        <v>IE00BYSZ5V04</v>
      </c>
      <c r="C96" s="104" t="str">
        <f>Detail!C88</f>
        <v>Fixed Income</v>
      </c>
      <c r="D96" s="104" t="str">
        <f>+Detail!D88</f>
        <v>T+1</v>
      </c>
      <c r="E96" s="104" t="str">
        <f>+Detail!E88</f>
        <v>US</v>
      </c>
      <c r="F96" s="110" t="str">
        <f>IF(Detail!G88="","","•")</f>
        <v>•</v>
      </c>
      <c r="G96" s="111" t="str">
        <f>IF(Detail!H88="","","•")</f>
        <v/>
      </c>
      <c r="H96" s="111" t="str">
        <f>IF(Detail!I88="","","•")</f>
        <v/>
      </c>
      <c r="I96" s="111" t="str">
        <f>IF(Detail!J88="","","•")</f>
        <v/>
      </c>
      <c r="J96" s="111" t="str">
        <f>IF(Detail!K88="","","•")</f>
        <v>•</v>
      </c>
      <c r="K96" s="111" t="str">
        <f>IF(Detail!L88="","","•")</f>
        <v/>
      </c>
      <c r="L96" s="111" t="str">
        <f>IF(Detail!M88="","","•")</f>
        <v/>
      </c>
      <c r="M96" s="111" t="str">
        <f>IF(Detail!N88="","","•")</f>
        <v/>
      </c>
      <c r="N96" s="111" t="str">
        <f>IF(Detail!O88="","","•")</f>
        <v/>
      </c>
      <c r="O96" s="111" t="str">
        <f>IF(Detail!P88="","","•")</f>
        <v/>
      </c>
      <c r="P96" s="111" t="str">
        <f>IF(Detail!Q88="","","•")</f>
        <v/>
      </c>
      <c r="Q96" s="113" t="str">
        <f>IF(Detail!R88="","","•")</f>
        <v/>
      </c>
      <c r="R96" s="110" t="str">
        <f>IF(Detail!S88="","","•")</f>
        <v/>
      </c>
      <c r="S96" s="111" t="str">
        <f>IF(Detail!T88="","","•")</f>
        <v/>
      </c>
      <c r="T96" s="111" t="str">
        <f>IF(Detail!U88="","","•")</f>
        <v>•</v>
      </c>
      <c r="U96" s="111" t="str">
        <f>IF(Detail!V88="","","•")</f>
        <v/>
      </c>
      <c r="V96" s="111" t="str">
        <f>IF(Detail!W88="","","•")</f>
        <v/>
      </c>
      <c r="W96" s="113" t="str">
        <f>IF(Detail!X88="","","•")</f>
        <v/>
      </c>
      <c r="X96" s="110" t="str">
        <f>IF(Detail!Y88="","","•")</f>
        <v/>
      </c>
      <c r="Y96" s="113" t="str">
        <f>IF(Detail!Z88="","","•")</f>
        <v/>
      </c>
      <c r="Z96" s="110" t="str">
        <f>IF(Detail!AA88="","","•")</f>
        <v/>
      </c>
      <c r="AA96" s="111" t="str">
        <f>IF(Detail!AB88="","","•")</f>
        <v/>
      </c>
      <c r="AB96" s="111" t="str">
        <f>IF(Detail!AC88="","","•")</f>
        <v/>
      </c>
      <c r="AC96" s="111" t="str">
        <f>IF(Detail!AD88="","","•")</f>
        <v>•</v>
      </c>
      <c r="AD96" s="111" t="str">
        <f>IF(Detail!AE88="","","•")</f>
        <v>•</v>
      </c>
      <c r="AE96" s="111" t="str">
        <f>IF(Detail!AF88="","","•")</f>
        <v/>
      </c>
      <c r="AF96" s="111" t="str">
        <f>IF(Detail!AG88="","","•")</f>
        <v/>
      </c>
      <c r="AG96" s="111" t="str">
        <f>IF(Detail!AH88="","","•")</f>
        <v/>
      </c>
      <c r="AH96" s="111" t="str">
        <f>IF(Detail!AI88="","","•")</f>
        <v/>
      </c>
      <c r="AI96" s="113" t="str">
        <f>IF(Detail!AJ88="","","•")</f>
        <v/>
      </c>
      <c r="AJ96" s="110" t="str">
        <f>IF(Detail!AK88="","","•")</f>
        <v/>
      </c>
      <c r="AK96" s="111" t="str">
        <f>IF(Detail!AL88="","","•")</f>
        <v/>
      </c>
      <c r="AL96" s="111" t="str">
        <f>IF(Detail!AM88="","","•")</f>
        <v/>
      </c>
      <c r="AM96" s="111" t="str">
        <f>IF(Detail!AN88="","","•")</f>
        <v/>
      </c>
      <c r="AN96" s="111" t="str">
        <f>IF(Detail!AO88="","","•")</f>
        <v/>
      </c>
      <c r="AO96" s="111" t="str">
        <f>IF(Detail!AP88="","","•")</f>
        <v>•</v>
      </c>
      <c r="AP96" s="111" t="str">
        <f>IF(Detail!AQ88="","","•")</f>
        <v/>
      </c>
      <c r="AQ96" s="111" t="str">
        <f>IF(Detail!AR88="","","•")</f>
        <v/>
      </c>
      <c r="AR96" s="113" t="str">
        <f>IF(Detail!AS88="","","•")</f>
        <v>•</v>
      </c>
      <c r="AS96" s="110" t="str">
        <f>IF(Detail!AT88="","","•")</f>
        <v/>
      </c>
      <c r="AT96" s="111" t="str">
        <f>IF(Detail!AU88="","","•")</f>
        <v/>
      </c>
      <c r="AU96" s="111" t="str">
        <f>IF(Detail!AV88="","","•")</f>
        <v/>
      </c>
      <c r="AV96" s="113" t="str">
        <f>IF(Detail!AW88="","","•")</f>
        <v/>
      </c>
      <c r="AW96" s="110" t="str">
        <f>IF(Detail!AX88="","","•")</f>
        <v/>
      </c>
      <c r="AX96" s="111" t="str">
        <f>IF(Detail!AY88="","","•")</f>
        <v>•</v>
      </c>
      <c r="AY96" s="111" t="str">
        <f>IF(Detail!AZ88="","","•")</f>
        <v/>
      </c>
      <c r="AZ96" s="111" t="str">
        <f>IF(Detail!BA88="","","•")</f>
        <v/>
      </c>
      <c r="BA96" s="111" t="str">
        <f>IF(Detail!BB88="","","•")</f>
        <v/>
      </c>
      <c r="BB96" s="111" t="str">
        <f>IF(Detail!BC88="","","•")</f>
        <v/>
      </c>
      <c r="BC96" s="113" t="str">
        <f>IF(Detail!BD88="","","•")</f>
        <v/>
      </c>
      <c r="BD96" s="118" t="str">
        <f>IF(Detail!BE88="","","•")</f>
        <v/>
      </c>
      <c r="BE96" s="111" t="str">
        <f>IF(Detail!BF88="","","•")</f>
        <v/>
      </c>
      <c r="BF96" s="123" t="str">
        <f>IF(Detail!BG88="","","•")</f>
        <v>•</v>
      </c>
      <c r="BG96" s="110" t="str">
        <f>IF(Detail!BH88="","","•")</f>
        <v>•</v>
      </c>
      <c r="BH96" s="111" t="str">
        <f>IF(Detail!BI88="","","•")</f>
        <v/>
      </c>
      <c r="BI96" s="111" t="str">
        <f>IF(Detail!BJ88="","","•")</f>
        <v/>
      </c>
      <c r="BJ96" s="113" t="str">
        <f>IF(Detail!BK88="","","•")</f>
        <v/>
      </c>
      <c r="BK96" s="110" t="str">
        <f>IF(Detail!BL88="","","•")</f>
        <v/>
      </c>
      <c r="BL96" s="111" t="str">
        <f>IF(Detail!BM88="","","•")</f>
        <v/>
      </c>
      <c r="BM96" s="111" t="str">
        <f>IF(Detail!BN88="","","•")</f>
        <v/>
      </c>
      <c r="BN96" s="111" t="str">
        <f>IF(Detail!BO88="","","•")</f>
        <v/>
      </c>
      <c r="BO96" s="111" t="str">
        <f>IF(Detail!BP88="","","•")</f>
        <v>•</v>
      </c>
      <c r="BP96" s="111" t="str">
        <f>IF(Detail!BQ88="","","•")</f>
        <v/>
      </c>
      <c r="BQ96" s="113" t="str">
        <f>IF(Detail!BR88="","","•")</f>
        <v/>
      </c>
      <c r="BR96" s="110" t="str">
        <f>IF(Detail!BS88="","","•")</f>
        <v/>
      </c>
      <c r="BS96" s="111" t="str">
        <f>IF(Detail!BT88="","","•")</f>
        <v/>
      </c>
      <c r="BT96" s="111" t="str">
        <f>IF(Detail!BU88="","","•")</f>
        <v>•</v>
      </c>
      <c r="BU96" s="111" t="str">
        <f>IF(Detail!BV88="","","•")</f>
        <v/>
      </c>
      <c r="BV96" s="111" t="str">
        <f>IF(Detail!BW88="","","•")</f>
        <v/>
      </c>
      <c r="BW96" s="111" t="str">
        <f>IF(Detail!BX88="","","•")</f>
        <v/>
      </c>
      <c r="BX96" s="113" t="str">
        <f>IF(Detail!BY88="","","•")</f>
        <v>•</v>
      </c>
      <c r="BY96" s="126" t="s">
        <v>496</v>
      </c>
      <c r="BZ96" s="111" t="str">
        <f>IF(Detail!CA88="","","•")</f>
        <v>•</v>
      </c>
      <c r="CA96" s="111" t="str">
        <f>IF(Detail!CB88="","","•")</f>
        <v>•</v>
      </c>
      <c r="CB96" s="112" t="s">
        <v>496</v>
      </c>
    </row>
    <row r="97" spans="1:82" ht="21">
      <c r="A97" s="104" t="str">
        <f>+Detail!F89</f>
        <v>SPDR Barclays 7-10 Year Euro Government Bond UCITS ETF</v>
      </c>
      <c r="B97" s="104" t="str">
        <f>+Detail!B89</f>
        <v>IE00BYSZ5Z42</v>
      </c>
      <c r="C97" s="104" t="str">
        <f>Detail!C89</f>
        <v>Fixed Income</v>
      </c>
      <c r="D97" s="104" t="str">
        <f>+Detail!D89</f>
        <v>T+1</v>
      </c>
      <c r="E97" s="104" t="str">
        <f>+Detail!E89</f>
        <v>Europe</v>
      </c>
      <c r="F97" s="110" t="str">
        <f>IF(Detail!G89="","","•")</f>
        <v>•</v>
      </c>
      <c r="G97" s="111" t="str">
        <f>IF(Detail!H89="","","•")</f>
        <v/>
      </c>
      <c r="H97" s="111" t="str">
        <f>IF(Detail!I89="","","•")</f>
        <v/>
      </c>
      <c r="I97" s="111" t="str">
        <f>IF(Detail!J89="","","•")</f>
        <v/>
      </c>
      <c r="J97" s="111" t="str">
        <f>IF(Detail!K89="","","•")</f>
        <v/>
      </c>
      <c r="K97" s="111" t="str">
        <f>IF(Detail!L89="","","•")</f>
        <v/>
      </c>
      <c r="L97" s="111" t="str">
        <f>IF(Detail!M89="","","•")</f>
        <v/>
      </c>
      <c r="M97" s="111" t="str">
        <f>IF(Detail!N89="","","•")</f>
        <v/>
      </c>
      <c r="N97" s="111" t="str">
        <f>IF(Detail!O89="","","•")</f>
        <v/>
      </c>
      <c r="O97" s="111" t="str">
        <f>IF(Detail!P89="","","•")</f>
        <v/>
      </c>
      <c r="P97" s="111" t="str">
        <f>IF(Detail!Q89="","","•")</f>
        <v/>
      </c>
      <c r="Q97" s="113" t="str">
        <f>IF(Detail!R89="","","•")</f>
        <v/>
      </c>
      <c r="R97" s="110" t="str">
        <f>IF(Detail!S89="","","•")</f>
        <v/>
      </c>
      <c r="S97" s="111" t="str">
        <f>IF(Detail!T89="","","•")</f>
        <v/>
      </c>
      <c r="T97" s="111" t="str">
        <f>IF(Detail!U89="","","•")</f>
        <v/>
      </c>
      <c r="U97" s="111" t="str">
        <f>IF(Detail!V89="","","•")</f>
        <v/>
      </c>
      <c r="V97" s="111" t="str">
        <f>IF(Detail!W89="","","•")</f>
        <v/>
      </c>
      <c r="W97" s="113" t="str">
        <f>IF(Detail!X89="","","•")</f>
        <v/>
      </c>
      <c r="X97" s="110" t="str">
        <f>IF(Detail!Y89="","","•")</f>
        <v/>
      </c>
      <c r="Y97" s="113" t="str">
        <f>IF(Detail!Z89="","","•")</f>
        <v/>
      </c>
      <c r="Z97" s="110" t="str">
        <f>IF(Detail!AA89="","","•")</f>
        <v/>
      </c>
      <c r="AA97" s="111" t="str">
        <f>IF(Detail!AB89="","","•")</f>
        <v/>
      </c>
      <c r="AB97" s="111" t="str">
        <f>IF(Detail!AC89="","","•")</f>
        <v/>
      </c>
      <c r="AC97" s="111" t="str">
        <f>IF(Detail!AD89="","","•")</f>
        <v>•</v>
      </c>
      <c r="AD97" s="111" t="str">
        <f>IF(Detail!AE89="","","•")</f>
        <v>•</v>
      </c>
      <c r="AE97" s="111" t="str">
        <f>IF(Detail!AF89="","","•")</f>
        <v/>
      </c>
      <c r="AF97" s="111" t="str">
        <f>IF(Detail!AG89="","","•")</f>
        <v/>
      </c>
      <c r="AG97" s="111" t="str">
        <f>IF(Detail!AH89="","","•")</f>
        <v/>
      </c>
      <c r="AH97" s="111" t="str">
        <f>IF(Detail!AI89="","","•")</f>
        <v/>
      </c>
      <c r="AI97" s="113" t="str">
        <f>IF(Detail!AJ89="","","•")</f>
        <v/>
      </c>
      <c r="AJ97" s="110" t="str">
        <f>IF(Detail!AK89="","","•")</f>
        <v>•</v>
      </c>
      <c r="AK97" s="111" t="str">
        <f>IF(Detail!AL89="","","•")</f>
        <v/>
      </c>
      <c r="AL97" s="111" t="str">
        <f>IF(Detail!AM89="","","•")</f>
        <v/>
      </c>
      <c r="AM97" s="111" t="str">
        <f>IF(Detail!AN89="","","•")</f>
        <v/>
      </c>
      <c r="AN97" s="111" t="str">
        <f>IF(Detail!AO89="","","•")</f>
        <v/>
      </c>
      <c r="AO97" s="111" t="str">
        <f>IF(Detail!AP89="","","•")</f>
        <v>•</v>
      </c>
      <c r="AP97" s="111" t="str">
        <f>IF(Detail!AQ89="","","•")</f>
        <v/>
      </c>
      <c r="AQ97" s="111" t="str">
        <f>IF(Detail!AR89="","","•")</f>
        <v/>
      </c>
      <c r="AR97" s="113" t="str">
        <f>IF(Detail!AS89="","","•")</f>
        <v>•</v>
      </c>
      <c r="AS97" s="110" t="str">
        <f>IF(Detail!AT89="","","•")</f>
        <v>•</v>
      </c>
      <c r="AT97" s="111" t="str">
        <f>IF(Detail!AU89="","","•")</f>
        <v/>
      </c>
      <c r="AU97" s="111" t="str">
        <f>IF(Detail!AV89="","","•")</f>
        <v/>
      </c>
      <c r="AV97" s="113" t="str">
        <f>IF(Detail!AW89="","","•")</f>
        <v/>
      </c>
      <c r="AW97" s="110" t="str">
        <f>IF(Detail!AX89="","","•")</f>
        <v/>
      </c>
      <c r="AX97" s="111" t="str">
        <f>IF(Detail!AY89="","","•")</f>
        <v/>
      </c>
      <c r="AY97" s="111" t="str">
        <f>IF(Detail!AZ89="","","•")</f>
        <v/>
      </c>
      <c r="AZ97" s="111" t="str">
        <f>IF(Detail!BA89="","","•")</f>
        <v/>
      </c>
      <c r="BA97" s="111" t="str">
        <f>IF(Detail!BB89="","","•")</f>
        <v/>
      </c>
      <c r="BB97" s="111" t="str">
        <f>IF(Detail!BC89="","","•")</f>
        <v/>
      </c>
      <c r="BC97" s="113" t="str">
        <f>IF(Detail!BD89="","","•")</f>
        <v/>
      </c>
      <c r="BD97" s="118" t="str">
        <f>IF(Detail!BE89="","","•")</f>
        <v/>
      </c>
      <c r="BE97" s="111" t="str">
        <f>IF(Detail!BF89="","","•")</f>
        <v/>
      </c>
      <c r="BF97" s="123" t="str">
        <f>IF(Detail!BG89="","","•")</f>
        <v>•</v>
      </c>
      <c r="BG97" s="110" t="str">
        <f>IF(Detail!BH89="","","•")</f>
        <v/>
      </c>
      <c r="BH97" s="111" t="str">
        <f>IF(Detail!BI89="","","•")</f>
        <v/>
      </c>
      <c r="BI97" s="111" t="str">
        <f>IF(Detail!BJ89="","","•")</f>
        <v/>
      </c>
      <c r="BJ97" s="113" t="str">
        <f>IF(Detail!BK89="","","•")</f>
        <v/>
      </c>
      <c r="BK97" s="110" t="str">
        <f>IF(Detail!BL89="","","•")</f>
        <v/>
      </c>
      <c r="BL97" s="111" t="str">
        <f>IF(Detail!BM89="","","•")</f>
        <v/>
      </c>
      <c r="BM97" s="111" t="str">
        <f>IF(Detail!BN89="","","•")</f>
        <v/>
      </c>
      <c r="BN97" s="111" t="str">
        <f>IF(Detail!BO89="","","•")</f>
        <v/>
      </c>
      <c r="BO97" s="111" t="str">
        <f>IF(Detail!BP89="","","•")</f>
        <v/>
      </c>
      <c r="BP97" s="111" t="str">
        <f>IF(Detail!BQ89="","","•")</f>
        <v/>
      </c>
      <c r="BQ97" s="113" t="str">
        <f>IF(Detail!BR89="","","•")</f>
        <v/>
      </c>
      <c r="BR97" s="110" t="str">
        <f>IF(Detail!BS89="","","•")</f>
        <v/>
      </c>
      <c r="BS97" s="111" t="str">
        <f>IF(Detail!BT89="","","•")</f>
        <v/>
      </c>
      <c r="BT97" s="111" t="str">
        <f>IF(Detail!BU89="","","•")</f>
        <v/>
      </c>
      <c r="BU97" s="111" t="str">
        <f>IF(Detail!BV89="","","•")</f>
        <v/>
      </c>
      <c r="BV97" s="111" t="str">
        <f>IF(Detail!BW89="","","•")</f>
        <v/>
      </c>
      <c r="BW97" s="111" t="str">
        <f>IF(Detail!BX89="","","•")</f>
        <v/>
      </c>
      <c r="BX97" s="113" t="str">
        <f>IF(Detail!BY89="","","•")</f>
        <v/>
      </c>
      <c r="BY97" s="118" t="str">
        <f>IF(Detail!BZ89="","","•")</f>
        <v>•</v>
      </c>
      <c r="BZ97" s="111" t="str">
        <f>IF(Detail!CA89="","","•")</f>
        <v>•</v>
      </c>
      <c r="CA97" s="111" t="str">
        <f>IF(Detail!CB89="","","•")</f>
        <v>•</v>
      </c>
      <c r="CB97" s="113" t="str">
        <f>IF(Detail!CC89="","","•")</f>
        <v>•</v>
      </c>
    </row>
    <row r="98" spans="1:82" ht="21">
      <c r="A98" s="104" t="str">
        <f>+Detail!F90</f>
        <v>SPDR Barclays 10+ Year Euro Government Bond UCITS ETF</v>
      </c>
      <c r="B98" s="104" t="str">
        <f>+Detail!B90</f>
        <v>IE00BYSZ6062</v>
      </c>
      <c r="C98" s="104" t="str">
        <f>Detail!C90</f>
        <v>Fixed Income</v>
      </c>
      <c r="D98" s="104" t="str">
        <f>+Detail!D90</f>
        <v>T+1</v>
      </c>
      <c r="E98" s="104" t="str">
        <f>+Detail!E90</f>
        <v>Europe</v>
      </c>
      <c r="F98" s="110" t="str">
        <f>IF(Detail!G90="","","•")</f>
        <v>•</v>
      </c>
      <c r="G98" s="111" t="str">
        <f>IF(Detail!H90="","","•")</f>
        <v/>
      </c>
      <c r="H98" s="111" t="str">
        <f>IF(Detail!I90="","","•")</f>
        <v/>
      </c>
      <c r="I98" s="111" t="str">
        <f>IF(Detail!J90="","","•")</f>
        <v/>
      </c>
      <c r="J98" s="111" t="str">
        <f>IF(Detail!K90="","","•")</f>
        <v/>
      </c>
      <c r="K98" s="111" t="str">
        <f>IF(Detail!L90="","","•")</f>
        <v/>
      </c>
      <c r="L98" s="111" t="str">
        <f>IF(Detail!M90="","","•")</f>
        <v/>
      </c>
      <c r="M98" s="111" t="str">
        <f>IF(Detail!N90="","","•")</f>
        <v/>
      </c>
      <c r="N98" s="111" t="str">
        <f>IF(Detail!O90="","","•")</f>
        <v/>
      </c>
      <c r="O98" s="111" t="str">
        <f>IF(Detail!P90="","","•")</f>
        <v/>
      </c>
      <c r="P98" s="111" t="str">
        <f>IF(Detail!Q90="","","•")</f>
        <v/>
      </c>
      <c r="Q98" s="113" t="str">
        <f>IF(Detail!R90="","","•")</f>
        <v/>
      </c>
      <c r="R98" s="110" t="str">
        <f>IF(Detail!S90="","","•")</f>
        <v/>
      </c>
      <c r="S98" s="111" t="str">
        <f>IF(Detail!T90="","","•")</f>
        <v/>
      </c>
      <c r="T98" s="111" t="str">
        <f>IF(Detail!U90="","","•")</f>
        <v/>
      </c>
      <c r="U98" s="111" t="str">
        <f>IF(Detail!V90="","","•")</f>
        <v/>
      </c>
      <c r="V98" s="111" t="str">
        <f>IF(Detail!W90="","","•")</f>
        <v/>
      </c>
      <c r="W98" s="113" t="str">
        <f>IF(Detail!X90="","","•")</f>
        <v/>
      </c>
      <c r="X98" s="110" t="str">
        <f>IF(Detail!Y90="","","•")</f>
        <v/>
      </c>
      <c r="Y98" s="113" t="str">
        <f>IF(Detail!Z90="","","•")</f>
        <v/>
      </c>
      <c r="Z98" s="110" t="str">
        <f>IF(Detail!AA90="","","•")</f>
        <v/>
      </c>
      <c r="AA98" s="111" t="str">
        <f>IF(Detail!AB90="","","•")</f>
        <v/>
      </c>
      <c r="AB98" s="111" t="str">
        <f>IF(Detail!AC90="","","•")</f>
        <v/>
      </c>
      <c r="AC98" s="111" t="str">
        <f>IF(Detail!AD90="","","•")</f>
        <v>•</v>
      </c>
      <c r="AD98" s="111" t="str">
        <f>IF(Detail!AE90="","","•")</f>
        <v>•</v>
      </c>
      <c r="AE98" s="111" t="str">
        <f>IF(Detail!AF90="","","•")</f>
        <v/>
      </c>
      <c r="AF98" s="111" t="str">
        <f>IF(Detail!AG90="","","•")</f>
        <v/>
      </c>
      <c r="AG98" s="111" t="str">
        <f>IF(Detail!AH90="","","•")</f>
        <v/>
      </c>
      <c r="AH98" s="111" t="str">
        <f>IF(Detail!AI90="","","•")</f>
        <v/>
      </c>
      <c r="AI98" s="113" t="str">
        <f>IF(Detail!AJ90="","","•")</f>
        <v/>
      </c>
      <c r="AJ98" s="110" t="str">
        <f>IF(Detail!AK90="","","•")</f>
        <v>•</v>
      </c>
      <c r="AK98" s="111" t="str">
        <f>IF(Detail!AL90="","","•")</f>
        <v/>
      </c>
      <c r="AL98" s="111" t="str">
        <f>IF(Detail!AM90="","","•")</f>
        <v/>
      </c>
      <c r="AM98" s="111" t="str">
        <f>IF(Detail!AN90="","","•")</f>
        <v/>
      </c>
      <c r="AN98" s="111" t="str">
        <f>IF(Detail!AO90="","","•")</f>
        <v/>
      </c>
      <c r="AO98" s="111" t="str">
        <f>IF(Detail!AP90="","","•")</f>
        <v>•</v>
      </c>
      <c r="AP98" s="111" t="str">
        <f>IF(Detail!AQ90="","","•")</f>
        <v/>
      </c>
      <c r="AQ98" s="111" t="str">
        <f>IF(Detail!AR90="","","•")</f>
        <v/>
      </c>
      <c r="AR98" s="113" t="str">
        <f>IF(Detail!AS90="","","•")</f>
        <v>•</v>
      </c>
      <c r="AS98" s="110" t="str">
        <f>IF(Detail!AT90="","","•")</f>
        <v/>
      </c>
      <c r="AT98" s="111" t="str">
        <f>IF(Detail!AU90="","","•")</f>
        <v/>
      </c>
      <c r="AU98" s="111" t="str">
        <f>IF(Detail!AV90="","","•")</f>
        <v/>
      </c>
      <c r="AV98" s="113" t="str">
        <f>IF(Detail!AW90="","","•")</f>
        <v/>
      </c>
      <c r="AW98" s="110" t="str">
        <f>IF(Detail!AX90="","","•")</f>
        <v/>
      </c>
      <c r="AX98" s="111" t="str">
        <f>IF(Detail!AY90="","","•")</f>
        <v/>
      </c>
      <c r="AY98" s="111" t="str">
        <f>IF(Detail!AZ90="","","•")</f>
        <v/>
      </c>
      <c r="AZ98" s="111" t="str">
        <f>IF(Detail!BA90="","","•")</f>
        <v/>
      </c>
      <c r="BA98" s="111" t="str">
        <f>IF(Detail!BB90="","","•")</f>
        <v/>
      </c>
      <c r="BB98" s="111" t="str">
        <f>IF(Detail!BC90="","","•")</f>
        <v/>
      </c>
      <c r="BC98" s="113" t="str">
        <f>IF(Detail!BD90="","","•")</f>
        <v/>
      </c>
      <c r="BD98" s="118" t="str">
        <f>IF(Detail!BE90="","","•")</f>
        <v/>
      </c>
      <c r="BE98" s="111" t="str">
        <f>IF(Detail!BF90="","","•")</f>
        <v/>
      </c>
      <c r="BF98" s="123" t="str">
        <f>IF(Detail!BG90="","","•")</f>
        <v>•</v>
      </c>
      <c r="BG98" s="110" t="str">
        <f>IF(Detail!BH90="","","•")</f>
        <v/>
      </c>
      <c r="BH98" s="111" t="str">
        <f>IF(Detail!BI90="","","•")</f>
        <v/>
      </c>
      <c r="BI98" s="111" t="str">
        <f>IF(Detail!BJ90="","","•")</f>
        <v/>
      </c>
      <c r="BJ98" s="113" t="str">
        <f>IF(Detail!BK90="","","•")</f>
        <v/>
      </c>
      <c r="BK98" s="110" t="str">
        <f>IF(Detail!BL90="","","•")</f>
        <v/>
      </c>
      <c r="BL98" s="111" t="str">
        <f>IF(Detail!BM90="","","•")</f>
        <v/>
      </c>
      <c r="BM98" s="111" t="str">
        <f>IF(Detail!BN90="","","•")</f>
        <v/>
      </c>
      <c r="BN98" s="111" t="str">
        <f>IF(Detail!BO90="","","•")</f>
        <v/>
      </c>
      <c r="BO98" s="111" t="str">
        <f>IF(Detail!BP90="","","•")</f>
        <v/>
      </c>
      <c r="BP98" s="111" t="str">
        <f>IF(Detail!BQ90="","","•")</f>
        <v/>
      </c>
      <c r="BQ98" s="113" t="str">
        <f>IF(Detail!BR90="","","•")</f>
        <v/>
      </c>
      <c r="BR98" s="110" t="str">
        <f>IF(Detail!BS90="","","•")</f>
        <v/>
      </c>
      <c r="BS98" s="111" t="str">
        <f>IF(Detail!BT90="","","•")</f>
        <v/>
      </c>
      <c r="BT98" s="111" t="str">
        <f>IF(Detail!BU90="","","•")</f>
        <v/>
      </c>
      <c r="BU98" s="111" t="str">
        <f>IF(Detail!BV90="","","•")</f>
        <v/>
      </c>
      <c r="BV98" s="111" t="str">
        <f>IF(Detail!BW90="","","•")</f>
        <v/>
      </c>
      <c r="BW98" s="111" t="str">
        <f>IF(Detail!BX90="","","•")</f>
        <v/>
      </c>
      <c r="BX98" s="113" t="str">
        <f>IF(Detail!BY90="","","•")</f>
        <v/>
      </c>
      <c r="BY98" s="126" t="s">
        <v>496</v>
      </c>
      <c r="BZ98" s="111" t="str">
        <f>IF(Detail!CA90="","","•")</f>
        <v>•</v>
      </c>
      <c r="CA98" s="111" t="str">
        <f>IF(Detail!CB90="","","•")</f>
        <v>•</v>
      </c>
      <c r="CB98" s="112" t="s">
        <v>496</v>
      </c>
    </row>
    <row r="99" spans="1:82" ht="21">
      <c r="A99" s="104" t="str">
        <f>+Detail!F91</f>
        <v>SPDR Barclays US Corporate Bond UCITS ETF</v>
      </c>
      <c r="B99" s="104" t="str">
        <f>+Detail!B91</f>
        <v>IE00B3VY0M37</v>
      </c>
      <c r="C99" s="104" t="str">
        <f>Detail!C91</f>
        <v>Fixed Income</v>
      </c>
      <c r="D99" s="104" t="str">
        <f>+Detail!D91</f>
        <v>T+1</v>
      </c>
      <c r="E99" s="104" t="str">
        <f>+Detail!E91</f>
        <v>US</v>
      </c>
      <c r="F99" s="110" t="str">
        <f>IF(Detail!G91="","","•")</f>
        <v>•</v>
      </c>
      <c r="G99" s="111" t="str">
        <f>IF(Detail!H91="","","•")</f>
        <v/>
      </c>
      <c r="H99" s="111" t="str">
        <f>IF(Detail!I91="","","•")</f>
        <v/>
      </c>
      <c r="I99" s="111" t="str">
        <f>IF(Detail!J91="","","•")</f>
        <v/>
      </c>
      <c r="J99" s="111" t="str">
        <f>IF(Detail!K91="","","•")</f>
        <v>•</v>
      </c>
      <c r="K99" s="111" t="str">
        <f>IF(Detail!L91="","","•")</f>
        <v/>
      </c>
      <c r="L99" s="111" t="str">
        <f>IF(Detail!M91="","","•")</f>
        <v/>
      </c>
      <c r="M99" s="111" t="str">
        <f>IF(Detail!N91="","","•")</f>
        <v/>
      </c>
      <c r="N99" s="111" t="str">
        <f>IF(Detail!O91="","","•")</f>
        <v/>
      </c>
      <c r="O99" s="111" t="str">
        <f>IF(Detail!P91="","","•")</f>
        <v/>
      </c>
      <c r="P99" s="111" t="str">
        <f>IF(Detail!Q91="","","•")</f>
        <v/>
      </c>
      <c r="Q99" s="113" t="str">
        <f>IF(Detail!R91="","","•")</f>
        <v/>
      </c>
      <c r="R99" s="110" t="str">
        <f>IF(Detail!S91="","","•")</f>
        <v/>
      </c>
      <c r="S99" s="111" t="str">
        <f>IF(Detail!T91="","","•")</f>
        <v/>
      </c>
      <c r="T99" s="111" t="str">
        <f>IF(Detail!U91="","","•")</f>
        <v>•</v>
      </c>
      <c r="U99" s="111" t="str">
        <f>IF(Detail!V91="","","•")</f>
        <v/>
      </c>
      <c r="V99" s="111" t="str">
        <f>IF(Detail!W91="","","•")</f>
        <v/>
      </c>
      <c r="W99" s="113" t="str">
        <f>IF(Detail!X91="","","•")</f>
        <v/>
      </c>
      <c r="X99" s="110" t="str">
        <f>IF(Detail!Y91="","","•")</f>
        <v/>
      </c>
      <c r="Y99" s="113" t="str">
        <f>IF(Detail!Z91="","","•")</f>
        <v/>
      </c>
      <c r="Z99" s="110" t="str">
        <f>IF(Detail!AA91="","","•")</f>
        <v/>
      </c>
      <c r="AA99" s="111" t="str">
        <f>IF(Detail!AB91="","","•")</f>
        <v/>
      </c>
      <c r="AB99" s="111" t="str">
        <f>IF(Detail!AC91="","","•")</f>
        <v/>
      </c>
      <c r="AC99" s="111" t="str">
        <f>IF(Detail!AD91="","","•")</f>
        <v>•</v>
      </c>
      <c r="AD99" s="111" t="str">
        <f>IF(Detail!AE91="","","•")</f>
        <v>•</v>
      </c>
      <c r="AE99" s="111" t="str">
        <f>IF(Detail!AF91="","","•")</f>
        <v/>
      </c>
      <c r="AF99" s="111" t="str">
        <f>IF(Detail!AG91="","","•")</f>
        <v/>
      </c>
      <c r="AG99" s="111" t="str">
        <f>IF(Detail!AH91="","","•")</f>
        <v/>
      </c>
      <c r="AH99" s="111" t="str">
        <f>IF(Detail!AI91="","","•")</f>
        <v/>
      </c>
      <c r="AI99" s="113" t="str">
        <f>IF(Detail!AJ91="","","•")</f>
        <v/>
      </c>
      <c r="AJ99" s="110" t="str">
        <f>IF(Detail!AK91="","","•")</f>
        <v/>
      </c>
      <c r="AK99" s="111" t="str">
        <f>IF(Detail!AL91="","","•")</f>
        <v/>
      </c>
      <c r="AL99" s="111" t="str">
        <f>IF(Detail!AM91="","","•")</f>
        <v/>
      </c>
      <c r="AM99" s="111" t="str">
        <f>IF(Detail!AN91="","","•")</f>
        <v/>
      </c>
      <c r="AN99" s="111" t="str">
        <f>IF(Detail!AO91="","","•")</f>
        <v/>
      </c>
      <c r="AO99" s="111" t="str">
        <f>IF(Detail!AP91="","","•")</f>
        <v>•</v>
      </c>
      <c r="AP99" s="111" t="str">
        <f>IF(Detail!AQ91="","","•")</f>
        <v/>
      </c>
      <c r="AQ99" s="111" t="str">
        <f>IF(Detail!AR91="","","•")</f>
        <v/>
      </c>
      <c r="AR99" s="113" t="str">
        <f>IF(Detail!AS91="","","•")</f>
        <v>•</v>
      </c>
      <c r="AS99" s="110" t="str">
        <f>IF(Detail!AT91="","","•")</f>
        <v/>
      </c>
      <c r="AT99" s="111" t="str">
        <f>IF(Detail!AU91="","","•")</f>
        <v/>
      </c>
      <c r="AU99" s="111" t="str">
        <f>IF(Detail!AV91="","","•")</f>
        <v/>
      </c>
      <c r="AV99" s="113" t="str">
        <f>IF(Detail!AW91="","","•")</f>
        <v/>
      </c>
      <c r="AW99" s="110" t="str">
        <f>IF(Detail!AX91="","","•")</f>
        <v/>
      </c>
      <c r="AX99" s="111" t="str">
        <f>IF(Detail!AY91="","","•")</f>
        <v>•</v>
      </c>
      <c r="AY99" s="111" t="str">
        <f>IF(Detail!AZ91="","","•")</f>
        <v/>
      </c>
      <c r="AZ99" s="111" t="str">
        <f>IF(Detail!BA91="","","•")</f>
        <v/>
      </c>
      <c r="BA99" s="111" t="str">
        <f>IF(Detail!BB91="","","•")</f>
        <v/>
      </c>
      <c r="BB99" s="111" t="str">
        <f>IF(Detail!BC91="","","•")</f>
        <v/>
      </c>
      <c r="BC99" s="113" t="str">
        <f>IF(Detail!BD91="","","•")</f>
        <v/>
      </c>
      <c r="BD99" s="118" t="str">
        <f>IF(Detail!BE91="","","•")</f>
        <v/>
      </c>
      <c r="BE99" s="111" t="str">
        <f>IF(Detail!BF91="","","•")</f>
        <v/>
      </c>
      <c r="BF99" s="123" t="str">
        <f>IF(Detail!BG91="","","•")</f>
        <v>•</v>
      </c>
      <c r="BG99" s="110" t="str">
        <f>IF(Detail!BH91="","","•")</f>
        <v>•</v>
      </c>
      <c r="BH99" s="111" t="str">
        <f>IF(Detail!BI91="","","•")</f>
        <v/>
      </c>
      <c r="BI99" s="111" t="str">
        <f>IF(Detail!BJ91="","","•")</f>
        <v/>
      </c>
      <c r="BJ99" s="113" t="str">
        <f>IF(Detail!BK91="","","•")</f>
        <v/>
      </c>
      <c r="BK99" s="110" t="str">
        <f>IF(Detail!BL91="","","•")</f>
        <v/>
      </c>
      <c r="BL99" s="111" t="str">
        <f>IF(Detail!BM91="","","•")</f>
        <v/>
      </c>
      <c r="BM99" s="111" t="str">
        <f>IF(Detail!BN91="","","•")</f>
        <v/>
      </c>
      <c r="BN99" s="111" t="str">
        <f>IF(Detail!BO91="","","•")</f>
        <v/>
      </c>
      <c r="BO99" s="111" t="str">
        <f>IF(Detail!BP91="","","•")</f>
        <v>•</v>
      </c>
      <c r="BP99" s="111" t="str">
        <f>IF(Detail!BQ91="","","•")</f>
        <v/>
      </c>
      <c r="BQ99" s="113" t="str">
        <f>IF(Detail!BR91="","","•")</f>
        <v/>
      </c>
      <c r="BR99" s="110" t="str">
        <f>IF(Detail!BS91="","","•")</f>
        <v/>
      </c>
      <c r="BS99" s="111" t="str">
        <f>IF(Detail!BT91="","","•")</f>
        <v/>
      </c>
      <c r="BT99" s="111" t="str">
        <f>IF(Detail!BU91="","","•")</f>
        <v>•</v>
      </c>
      <c r="BU99" s="111" t="str">
        <f>IF(Detail!BV91="","","•")</f>
        <v/>
      </c>
      <c r="BV99" s="111" t="str">
        <f>IF(Detail!BW91="","","•")</f>
        <v/>
      </c>
      <c r="BW99" s="111" t="str">
        <f>IF(Detail!BX91="","","•")</f>
        <v/>
      </c>
      <c r="BX99" s="113" t="str">
        <f>IF(Detail!BY91="","","•")</f>
        <v>•</v>
      </c>
      <c r="BY99" s="126" t="s">
        <v>496</v>
      </c>
      <c r="BZ99" s="111" t="str">
        <f>IF(Detail!CA91="","","•")</f>
        <v>•</v>
      </c>
      <c r="CA99" s="111" t="str">
        <f>IF(Detail!CB91="","","•")</f>
        <v>•</v>
      </c>
      <c r="CB99" s="112" t="s">
        <v>496</v>
      </c>
    </row>
    <row r="100" spans="1:82" ht="21">
      <c r="A100" s="104" t="str">
        <f>+Detail!F92</f>
        <v>SPDR Barclays Emerging Markets Local Bond UCITS ETF</v>
      </c>
      <c r="B100" s="104" t="str">
        <f>+Detail!B92</f>
        <v>IE00B4613386</v>
      </c>
      <c r="C100" s="104" t="str">
        <f>Detail!C92</f>
        <v>Fixed Income</v>
      </c>
      <c r="D100" s="104" t="str">
        <f>+Detail!D92</f>
        <v>T+2</v>
      </c>
      <c r="E100" s="104" t="str">
        <f>+Detail!E92</f>
        <v>Other</v>
      </c>
      <c r="F100" s="110" t="str">
        <f>IF(Detail!G92="","","•")</f>
        <v>•</v>
      </c>
      <c r="G100" s="111" t="str">
        <f>IF(Detail!H92="","","•")</f>
        <v/>
      </c>
      <c r="H100" s="111" t="str">
        <f>IF(Detail!I92="","","•")</f>
        <v/>
      </c>
      <c r="I100" s="111" t="str">
        <f>IF(Detail!J92="","","•")</f>
        <v/>
      </c>
      <c r="J100" s="111" t="str">
        <f>IF(Detail!K92="","","•")</f>
        <v>•</v>
      </c>
      <c r="K100" s="111" t="str">
        <f>IF(Detail!L92="","","•")</f>
        <v/>
      </c>
      <c r="L100" s="111" t="str">
        <f>IF(Detail!M92="","","•")</f>
        <v/>
      </c>
      <c r="M100" s="111" t="str">
        <f>IF(Detail!N92="","","•")</f>
        <v/>
      </c>
      <c r="N100" s="111" t="str">
        <f>IF(Detail!O92="","","•")</f>
        <v>•</v>
      </c>
      <c r="O100" s="111" t="str">
        <f>IF(Detail!P92="","","•")</f>
        <v/>
      </c>
      <c r="P100" s="111" t="str">
        <f>IF(Detail!Q92="","","•")</f>
        <v/>
      </c>
      <c r="Q100" s="113" t="str">
        <f>IF(Detail!R92="","","•")</f>
        <v/>
      </c>
      <c r="R100" s="110" t="str">
        <f>IF(Detail!S92="","","•")</f>
        <v/>
      </c>
      <c r="S100" s="111" t="str">
        <f>IF(Detail!T92="","","•")</f>
        <v/>
      </c>
      <c r="T100" s="111" t="str">
        <f>IF(Detail!U92="","","•")</f>
        <v>•</v>
      </c>
      <c r="U100" s="111" t="str">
        <f>IF(Detail!V92="","","•")</f>
        <v/>
      </c>
      <c r="V100" s="111" t="str">
        <f>IF(Detail!W92="","","•")</f>
        <v/>
      </c>
      <c r="W100" s="113" t="str">
        <f>IF(Detail!X92="","","•")</f>
        <v/>
      </c>
      <c r="X100" s="110" t="str">
        <f>IF(Detail!Y92="","","•")</f>
        <v/>
      </c>
      <c r="Y100" s="113" t="str">
        <f>IF(Detail!Z92="","","•")</f>
        <v/>
      </c>
      <c r="Z100" s="110" t="str">
        <f>IF(Detail!AA92="","","•")</f>
        <v/>
      </c>
      <c r="AA100" s="111" t="str">
        <f>IF(Detail!AB92="","","•")</f>
        <v/>
      </c>
      <c r="AB100" s="111" t="str">
        <f>IF(Detail!AC92="","","•")</f>
        <v>•</v>
      </c>
      <c r="AC100" s="111" t="str">
        <f>IF(Detail!AD92="","","•")</f>
        <v>•</v>
      </c>
      <c r="AD100" s="111" t="str">
        <f>IF(Detail!AE92="","","•")</f>
        <v>•</v>
      </c>
      <c r="AE100" s="111" t="str">
        <f>IF(Detail!AF92="","","•")</f>
        <v/>
      </c>
      <c r="AF100" s="111" t="str">
        <f>IF(Detail!AG92="","","•")</f>
        <v>•</v>
      </c>
      <c r="AG100" s="111" t="str">
        <f>IF(Detail!AH92="","","•")</f>
        <v/>
      </c>
      <c r="AH100" s="111" t="str">
        <f>IF(Detail!AI92="","","•")</f>
        <v/>
      </c>
      <c r="AI100" s="113" t="str">
        <f>IF(Detail!AJ92="","","•")</f>
        <v/>
      </c>
      <c r="AJ100" s="110" t="str">
        <f>IF(Detail!AK92="","","•")</f>
        <v>•</v>
      </c>
      <c r="AK100" s="111" t="str">
        <f>IF(Detail!AL92="","","•")</f>
        <v/>
      </c>
      <c r="AL100" s="111" t="str">
        <f>IF(Detail!AM92="","","•")</f>
        <v>•</v>
      </c>
      <c r="AM100" s="111" t="str">
        <f>IF(Detail!AN92="","","•")</f>
        <v/>
      </c>
      <c r="AN100" s="111" t="str">
        <f>IF(Detail!AO92="","","•")</f>
        <v>•</v>
      </c>
      <c r="AO100" s="111" t="str">
        <f>IF(Detail!AP92="","","•")</f>
        <v>•</v>
      </c>
      <c r="AP100" s="111" t="str">
        <f>IF(Detail!AQ92="","","•")</f>
        <v/>
      </c>
      <c r="AQ100" s="111" t="str">
        <f>IF(Detail!AR92="","","•")</f>
        <v/>
      </c>
      <c r="AR100" s="113" t="str">
        <f>IF(Detail!AS92="","","•")</f>
        <v>•</v>
      </c>
      <c r="AS100" s="110" t="str">
        <f>IF(Detail!AT92="","","•")</f>
        <v/>
      </c>
      <c r="AT100" s="111" t="str">
        <f>IF(Detail!AU92="","","•")</f>
        <v/>
      </c>
      <c r="AU100" s="111" t="str">
        <f>IF(Detail!AV92="","","•")</f>
        <v/>
      </c>
      <c r="AV100" s="113" t="str">
        <f>IF(Detail!AW92="","","•")</f>
        <v/>
      </c>
      <c r="AW100" s="110" t="str">
        <f>IF(Detail!AX92="","","•")</f>
        <v/>
      </c>
      <c r="AX100" s="111" t="str">
        <f>IF(Detail!AY92="","","•")</f>
        <v>•</v>
      </c>
      <c r="AY100" s="111" t="str">
        <f>IF(Detail!AZ92="","","•")</f>
        <v/>
      </c>
      <c r="AZ100" s="111" t="str">
        <f>IF(Detail!BA92="","","•")</f>
        <v/>
      </c>
      <c r="BA100" s="111" t="str">
        <f>IF(Detail!BB92="","","•")</f>
        <v/>
      </c>
      <c r="BB100" s="111" t="str">
        <f>IF(Detail!BC92="","","•")</f>
        <v/>
      </c>
      <c r="BC100" s="113" t="str">
        <f>IF(Detail!BD92="","","•")</f>
        <v>•</v>
      </c>
      <c r="BD100" s="118" t="str">
        <f>IF(Detail!BE92="","","•")</f>
        <v/>
      </c>
      <c r="BE100" s="111" t="str">
        <f>IF(Detail!BF92="","","•")</f>
        <v>•</v>
      </c>
      <c r="BF100" s="123" t="str">
        <f>IF(Detail!BG92="","","•")</f>
        <v>•</v>
      </c>
      <c r="BG100" s="110" t="str">
        <f>IF(Detail!BH92="","","•")</f>
        <v>•</v>
      </c>
      <c r="BH100" s="111" t="str">
        <f>IF(Detail!BI92="","","•")</f>
        <v/>
      </c>
      <c r="BI100" s="111" t="str">
        <f>IF(Detail!BJ92="","","•")</f>
        <v/>
      </c>
      <c r="BJ100" s="113" t="str">
        <f>IF(Detail!BK92="","","•")</f>
        <v/>
      </c>
      <c r="BK100" s="110" t="str">
        <f>IF(Detail!BL92="","","•")</f>
        <v/>
      </c>
      <c r="BL100" s="111" t="str">
        <f>IF(Detail!BM92="","","•")</f>
        <v/>
      </c>
      <c r="BM100" s="111" t="str">
        <f>IF(Detail!BN92="","","•")</f>
        <v/>
      </c>
      <c r="BN100" s="111" t="str">
        <f>IF(Detail!BO92="","","•")</f>
        <v/>
      </c>
      <c r="BO100" s="111" t="str">
        <f>IF(Detail!BP92="","","•")</f>
        <v>•</v>
      </c>
      <c r="BP100" s="111" t="str">
        <f>IF(Detail!BQ92="","","•")</f>
        <v/>
      </c>
      <c r="BQ100" s="113" t="str">
        <f>IF(Detail!BR92="","","•")</f>
        <v/>
      </c>
      <c r="BR100" s="110" t="str">
        <f>IF(Detail!BS92="","","•")</f>
        <v>•</v>
      </c>
      <c r="BS100" s="111" t="str">
        <f>IF(Detail!BT92="","","•")</f>
        <v/>
      </c>
      <c r="BT100" s="111" t="str">
        <f>IF(Detail!BU92="","","•")</f>
        <v>•</v>
      </c>
      <c r="BU100" s="111" t="str">
        <f>IF(Detail!BV92="","","•")</f>
        <v/>
      </c>
      <c r="BV100" s="111" t="str">
        <f>IF(Detail!BW92="","","•")</f>
        <v/>
      </c>
      <c r="BW100" s="111" t="str">
        <f>IF(Detail!BX92="","","•")</f>
        <v/>
      </c>
      <c r="BX100" s="113" t="str">
        <f>IF(Detail!BY92="","","•")</f>
        <v>•</v>
      </c>
      <c r="BY100" s="118" t="str">
        <f>IF(Detail!BZ92="","","•")</f>
        <v>•</v>
      </c>
      <c r="BZ100" s="111" t="str">
        <f>IF(Detail!CA92="","","•")</f>
        <v>•</v>
      </c>
      <c r="CA100" s="111" t="str">
        <f>IF(Detail!CB92="","","•")</f>
        <v>•</v>
      </c>
      <c r="CB100" s="113" t="str">
        <f>IF(Detail!CC92="","","•")</f>
        <v>•</v>
      </c>
    </row>
    <row r="101" spans="1:82" ht="21">
      <c r="A101" s="104" t="str">
        <f>+Detail!F93</f>
        <v xml:space="preserve">SPDR Barclays EM Inflation Linked Local Bond UCITS ETF </v>
      </c>
      <c r="B101" s="104" t="str">
        <f>+Detail!B93</f>
        <v>IE00B7MXFZ59</v>
      </c>
      <c r="C101" s="104" t="str">
        <f>Detail!C93</f>
        <v>Fixed Income</v>
      </c>
      <c r="D101" s="104" t="str">
        <f>+Detail!D93</f>
        <v>T+2</v>
      </c>
      <c r="E101" s="104" t="str">
        <f>+Detail!E93</f>
        <v>Other</v>
      </c>
      <c r="F101" s="110" t="str">
        <f>IF(Detail!G93="","","•")</f>
        <v>•</v>
      </c>
      <c r="G101" s="111" t="str">
        <f>IF(Detail!H93="","","•")</f>
        <v/>
      </c>
      <c r="H101" s="111" t="str">
        <f>IF(Detail!I93="","","•")</f>
        <v/>
      </c>
      <c r="I101" s="111" t="str">
        <f>IF(Detail!J93="","","•")</f>
        <v/>
      </c>
      <c r="J101" s="111" t="str">
        <f>IF(Detail!K93="","","•")</f>
        <v>•</v>
      </c>
      <c r="K101" s="111" t="str">
        <f>IF(Detail!L93="","","•")</f>
        <v/>
      </c>
      <c r="L101" s="111" t="str">
        <f>IF(Detail!M93="","","•")</f>
        <v/>
      </c>
      <c r="M101" s="111" t="str">
        <f>IF(Detail!N93="","","•")</f>
        <v/>
      </c>
      <c r="N101" s="111" t="str">
        <f>IF(Detail!O93="","","•")</f>
        <v/>
      </c>
      <c r="O101" s="111" t="str">
        <f>IF(Detail!P93="","","•")</f>
        <v/>
      </c>
      <c r="P101" s="111" t="str">
        <f>IF(Detail!Q93="","","•")</f>
        <v/>
      </c>
      <c r="Q101" s="113" t="str">
        <f>IF(Detail!R93="","","•")</f>
        <v/>
      </c>
      <c r="R101" s="110" t="str">
        <f>IF(Detail!S93="","","•")</f>
        <v>•</v>
      </c>
      <c r="S101" s="111" t="str">
        <f>IF(Detail!T93="","","•")</f>
        <v/>
      </c>
      <c r="T101" s="111" t="str">
        <f>IF(Detail!U93="","","•")</f>
        <v>•</v>
      </c>
      <c r="U101" s="111" t="str">
        <f>IF(Detail!V93="","","•")</f>
        <v>•</v>
      </c>
      <c r="V101" s="111" t="str">
        <f>IF(Detail!W93="","","•")</f>
        <v>•</v>
      </c>
      <c r="W101" s="113" t="str">
        <f>IF(Detail!X93="","","•")</f>
        <v/>
      </c>
      <c r="X101" s="110" t="str">
        <f>IF(Detail!Y93="","","•")</f>
        <v>•</v>
      </c>
      <c r="Y101" s="113" t="str">
        <f>IF(Detail!Z93="","","•")</f>
        <v/>
      </c>
      <c r="Z101" s="110" t="str">
        <f>IF(Detail!AA93="","","•")</f>
        <v/>
      </c>
      <c r="AA101" s="111" t="str">
        <f>IF(Detail!AB93="","","•")</f>
        <v/>
      </c>
      <c r="AB101" s="111" t="str">
        <f>IF(Detail!AC93="","","•")</f>
        <v>•</v>
      </c>
      <c r="AC101" s="111" t="str">
        <f>IF(Detail!AD93="","","•")</f>
        <v>•</v>
      </c>
      <c r="AD101" s="111" t="str">
        <f>IF(Detail!AE93="","","•")</f>
        <v>•</v>
      </c>
      <c r="AE101" s="111" t="str">
        <f>IF(Detail!AF93="","","•")</f>
        <v>•</v>
      </c>
      <c r="AF101" s="111" t="str">
        <f>IF(Detail!AG93="","","•")</f>
        <v>•</v>
      </c>
      <c r="AG101" s="111" t="str">
        <f>IF(Detail!AH93="","","•")</f>
        <v>•</v>
      </c>
      <c r="AH101" s="111" t="str">
        <f>IF(Detail!AI93="","","•")</f>
        <v/>
      </c>
      <c r="AI101" s="113" t="str">
        <f>IF(Detail!AJ93="","","•")</f>
        <v/>
      </c>
      <c r="AJ101" s="110" t="str">
        <f>IF(Detail!AK93="","","•")</f>
        <v>•</v>
      </c>
      <c r="AK101" s="111" t="str">
        <f>IF(Detail!AL93="","","•")</f>
        <v/>
      </c>
      <c r="AL101" s="111" t="str">
        <f>IF(Detail!AM93="","","•")</f>
        <v/>
      </c>
      <c r="AM101" s="111" t="str">
        <f>IF(Detail!AN93="","","•")</f>
        <v/>
      </c>
      <c r="AN101" s="111" t="str">
        <f>IF(Detail!AO93="","","•")</f>
        <v/>
      </c>
      <c r="AO101" s="111" t="str">
        <f>IF(Detail!AP93="","","•")</f>
        <v>•</v>
      </c>
      <c r="AP101" s="111" t="str">
        <f>IF(Detail!AQ93="","","•")</f>
        <v/>
      </c>
      <c r="AQ101" s="111" t="str">
        <f>IF(Detail!AR93="","","•")</f>
        <v/>
      </c>
      <c r="AR101" s="113" t="str">
        <f>IF(Detail!AS93="","","•")</f>
        <v>•</v>
      </c>
      <c r="AS101" s="110" t="str">
        <f>IF(Detail!AT93="","","•")</f>
        <v/>
      </c>
      <c r="AT101" s="111" t="str">
        <f>IF(Detail!AU93="","","•")</f>
        <v>•</v>
      </c>
      <c r="AU101" s="111" t="str">
        <f>IF(Detail!AV93="","","•")</f>
        <v/>
      </c>
      <c r="AV101" s="113" t="str">
        <f>IF(Detail!AW93="","","•")</f>
        <v/>
      </c>
      <c r="AW101" s="110" t="str">
        <f>IF(Detail!AX93="","","•")</f>
        <v/>
      </c>
      <c r="AX101" s="111" t="str">
        <f>IF(Detail!AY93="","","•")</f>
        <v>•</v>
      </c>
      <c r="AY101" s="111" t="str">
        <f>IF(Detail!AZ93="","","•")</f>
        <v>•</v>
      </c>
      <c r="AZ101" s="111" t="str">
        <f>IF(Detail!BA93="","","•")</f>
        <v/>
      </c>
      <c r="BA101" s="111" t="str">
        <f>IF(Detail!BB93="","","•")</f>
        <v/>
      </c>
      <c r="BB101" s="111" t="str">
        <f>IF(Detail!BC93="","","•")</f>
        <v>•</v>
      </c>
      <c r="BC101" s="113" t="str">
        <f>IF(Detail!BD93="","","•")</f>
        <v/>
      </c>
      <c r="BD101" s="118" t="str">
        <f>IF(Detail!BE93="","","•")</f>
        <v/>
      </c>
      <c r="BE101" s="111" t="str">
        <f>IF(Detail!BF93="","","•")</f>
        <v/>
      </c>
      <c r="BF101" s="123" t="str">
        <f>IF(Detail!BG93="","","•")</f>
        <v>•</v>
      </c>
      <c r="BG101" s="110" t="str">
        <f>IF(Detail!BH93="","","•")</f>
        <v>•</v>
      </c>
      <c r="BH101" s="111" t="str">
        <f>IF(Detail!BI93="","","•")</f>
        <v>•</v>
      </c>
      <c r="BI101" s="111" t="str">
        <f>IF(Detail!BJ93="","","•")</f>
        <v/>
      </c>
      <c r="BJ101" s="113" t="str">
        <f>IF(Detail!BK93="","","•")</f>
        <v/>
      </c>
      <c r="BK101" s="110" t="str">
        <f>IF(Detail!BL93="","","•")</f>
        <v/>
      </c>
      <c r="BL101" s="111" t="str">
        <f>IF(Detail!BM93="","","•")</f>
        <v/>
      </c>
      <c r="BM101" s="111" t="str">
        <f>IF(Detail!BN93="","","•")</f>
        <v/>
      </c>
      <c r="BN101" s="111" t="str">
        <f>IF(Detail!BO93="","","•")</f>
        <v/>
      </c>
      <c r="BO101" s="111" t="str">
        <f>IF(Detail!BP93="","","•")</f>
        <v>•</v>
      </c>
      <c r="BP101" s="111" t="str">
        <f>IF(Detail!BQ93="","","•")</f>
        <v/>
      </c>
      <c r="BQ101" s="113" t="str">
        <f>IF(Detail!BR93="","","•")</f>
        <v/>
      </c>
      <c r="BR101" s="110" t="str">
        <f>IF(Detail!BS93="","","•")</f>
        <v>•</v>
      </c>
      <c r="BS101" s="111" t="str">
        <f>IF(Detail!BT93="","","•")</f>
        <v/>
      </c>
      <c r="BT101" s="111" t="str">
        <f>IF(Detail!BU93="","","•")</f>
        <v>•</v>
      </c>
      <c r="BU101" s="111" t="str">
        <f>IF(Detail!BV93="","","•")</f>
        <v>•</v>
      </c>
      <c r="BV101" s="111" t="str">
        <f>IF(Detail!BW93="","","•")</f>
        <v>•</v>
      </c>
      <c r="BW101" s="111" t="str">
        <f>IF(Detail!BX93="","","•")</f>
        <v/>
      </c>
      <c r="BX101" s="113" t="str">
        <f>IF(Detail!BY93="","","•")</f>
        <v>•</v>
      </c>
      <c r="BY101" s="118" t="str">
        <f>IF(Detail!BZ93="","","•")</f>
        <v>•</v>
      </c>
      <c r="BZ101" s="111" t="str">
        <f>IF(Detail!CA93="","","•")</f>
        <v>•</v>
      </c>
      <c r="CA101" s="111" t="str">
        <f>IF(Detail!CB93="","","•")</f>
        <v>•</v>
      </c>
      <c r="CB101" s="113" t="str">
        <f>IF(Detail!CC93="","","•")</f>
        <v>•</v>
      </c>
    </row>
    <row r="102" spans="1:82" ht="21">
      <c r="A102" s="104" t="str">
        <f>+Detail!F94</f>
        <v>SPDR ICE BofAML 0-5 Year EM USD Government Bond UCITS ETF</v>
      </c>
      <c r="B102" s="104" t="str">
        <f>+Detail!B94</f>
        <v>IE00BP46NG52</v>
      </c>
      <c r="C102" s="104" t="str">
        <f>Detail!C94</f>
        <v>Fixed Income</v>
      </c>
      <c r="D102" s="104" t="str">
        <f>+Detail!D94</f>
        <v>T+2</v>
      </c>
      <c r="E102" s="104" t="str">
        <f>+Detail!E94</f>
        <v>Other</v>
      </c>
      <c r="F102" s="110" t="str">
        <f>IF(Detail!G94="","","•")</f>
        <v>•</v>
      </c>
      <c r="G102" s="111" t="str">
        <f>IF(Detail!H94="","","•")</f>
        <v/>
      </c>
      <c r="H102" s="111" t="str">
        <f>IF(Detail!I94="","","•")</f>
        <v/>
      </c>
      <c r="I102" s="111" t="str">
        <f>IF(Detail!J94="","","•")</f>
        <v/>
      </c>
      <c r="J102" s="111" t="str">
        <f>IF(Detail!K94="","","•")</f>
        <v/>
      </c>
      <c r="K102" s="111" t="str">
        <f>IF(Detail!L94="","","•")</f>
        <v/>
      </c>
      <c r="L102" s="111" t="str">
        <f>IF(Detail!M94="","","•")</f>
        <v/>
      </c>
      <c r="M102" s="111" t="str">
        <f>IF(Detail!N94="","","•")</f>
        <v/>
      </c>
      <c r="N102" s="111" t="str">
        <f>IF(Detail!O94="","","•")</f>
        <v>•</v>
      </c>
      <c r="O102" s="111" t="str">
        <f>IF(Detail!P94="","","•")</f>
        <v/>
      </c>
      <c r="P102" s="111" t="str">
        <f>IF(Detail!Q94="","","•")</f>
        <v/>
      </c>
      <c r="Q102" s="113" t="str">
        <f>IF(Detail!R94="","","•")</f>
        <v/>
      </c>
      <c r="R102" s="110" t="str">
        <f>IF(Detail!S94="","","•")</f>
        <v/>
      </c>
      <c r="S102" s="111" t="str">
        <f>IF(Detail!T94="","","•")</f>
        <v/>
      </c>
      <c r="T102" s="111" t="str">
        <f>IF(Detail!U94="","","•")</f>
        <v/>
      </c>
      <c r="U102" s="111" t="str">
        <f>IF(Detail!V94="","","•")</f>
        <v/>
      </c>
      <c r="V102" s="111" t="str">
        <f>IF(Detail!W94="","","•")</f>
        <v/>
      </c>
      <c r="W102" s="113" t="str">
        <f>IF(Detail!X94="","","•")</f>
        <v/>
      </c>
      <c r="X102" s="110" t="str">
        <f>IF(Detail!Y94="","","•")</f>
        <v/>
      </c>
      <c r="Y102" s="113" t="str">
        <f>IF(Detail!Z94="","","•")</f>
        <v/>
      </c>
      <c r="Z102" s="110" t="str">
        <f>IF(Detail!AA94="","","•")</f>
        <v/>
      </c>
      <c r="AA102" s="111" t="str">
        <f>IF(Detail!AB94="","","•")</f>
        <v/>
      </c>
      <c r="AB102" s="111" t="str">
        <f>IF(Detail!AC94="","","•")</f>
        <v/>
      </c>
      <c r="AC102" s="111" t="str">
        <f>IF(Detail!AD94="","","•")</f>
        <v>•</v>
      </c>
      <c r="AD102" s="111" t="str">
        <f>IF(Detail!AE94="","","•")</f>
        <v>•</v>
      </c>
      <c r="AE102" s="111" t="str">
        <f>IF(Detail!AF94="","","•")</f>
        <v/>
      </c>
      <c r="AF102" s="111" t="str">
        <f>IF(Detail!AG94="","","•")</f>
        <v/>
      </c>
      <c r="AG102" s="111" t="str">
        <f>IF(Detail!AH94="","","•")</f>
        <v/>
      </c>
      <c r="AH102" s="111" t="str">
        <f>IF(Detail!AI94="","","•")</f>
        <v/>
      </c>
      <c r="AI102" s="113" t="str">
        <f>IF(Detail!AJ94="","","•")</f>
        <v/>
      </c>
      <c r="AJ102" s="110" t="str">
        <f>IF(Detail!AK94="","","•")</f>
        <v>•</v>
      </c>
      <c r="AK102" s="111" t="str">
        <f>IF(Detail!AL94="","","•")</f>
        <v/>
      </c>
      <c r="AL102" s="111" t="str">
        <f>IF(Detail!AM94="","","•")</f>
        <v/>
      </c>
      <c r="AM102" s="111" t="str">
        <f>IF(Detail!AN94="","","•")</f>
        <v/>
      </c>
      <c r="AN102" s="111" t="str">
        <f>IF(Detail!AO94="","","•")</f>
        <v/>
      </c>
      <c r="AO102" s="111" t="str">
        <f>IF(Detail!AP94="","","•")</f>
        <v>•</v>
      </c>
      <c r="AP102" s="111" t="str">
        <f>IF(Detail!AQ94="","","•")</f>
        <v/>
      </c>
      <c r="AQ102" s="111" t="str">
        <f>IF(Detail!AR94="","","•")</f>
        <v/>
      </c>
      <c r="AR102" s="113" t="str">
        <f>IF(Detail!AS94="","","•")</f>
        <v>•</v>
      </c>
      <c r="AS102" s="110" t="str">
        <f>IF(Detail!AT94="","","•")</f>
        <v/>
      </c>
      <c r="AT102" s="111" t="str">
        <f>IF(Detail!AU94="","","•")</f>
        <v/>
      </c>
      <c r="AU102" s="111" t="str">
        <f>IF(Detail!AV94="","","•")</f>
        <v/>
      </c>
      <c r="AV102" s="113" t="str">
        <f>IF(Detail!AW94="","","•")</f>
        <v/>
      </c>
      <c r="AW102" s="110" t="str">
        <f>IF(Detail!AX94="","","•")</f>
        <v/>
      </c>
      <c r="AX102" s="111" t="str">
        <f>IF(Detail!AY94="","","•")</f>
        <v/>
      </c>
      <c r="AY102" s="111" t="str">
        <f>IF(Detail!AZ94="","","•")</f>
        <v/>
      </c>
      <c r="AZ102" s="111" t="str">
        <f>IF(Detail!BA94="","","•")</f>
        <v/>
      </c>
      <c r="BA102" s="111" t="str">
        <f>IF(Detail!BB94="","","•")</f>
        <v/>
      </c>
      <c r="BB102" s="111" t="str">
        <f>IF(Detail!BC94="","","•")</f>
        <v/>
      </c>
      <c r="BC102" s="113" t="str">
        <f>IF(Detail!BD94="","","•")</f>
        <v>•</v>
      </c>
      <c r="BD102" s="118" t="str">
        <f>IF(Detail!BE94="","","•")</f>
        <v/>
      </c>
      <c r="BE102" s="111" t="str">
        <f>IF(Detail!BF94="","","•")</f>
        <v/>
      </c>
      <c r="BF102" s="123" t="str">
        <f>IF(Detail!BG94="","","•")</f>
        <v>•</v>
      </c>
      <c r="BG102" s="110" t="str">
        <f>IF(Detail!BH94="","","•")</f>
        <v/>
      </c>
      <c r="BH102" s="111" t="str">
        <f>IF(Detail!BI94="","","•")</f>
        <v/>
      </c>
      <c r="BI102" s="111" t="str">
        <f>IF(Detail!BJ94="","","•")</f>
        <v/>
      </c>
      <c r="BJ102" s="113" t="str">
        <f>IF(Detail!BK94="","","•")</f>
        <v/>
      </c>
      <c r="BK102" s="110" t="str">
        <f>IF(Detail!BL94="","","•")</f>
        <v/>
      </c>
      <c r="BL102" s="111" t="str">
        <f>IF(Detail!BM94="","","•")</f>
        <v/>
      </c>
      <c r="BM102" s="111" t="str">
        <f>IF(Detail!BN94="","","•")</f>
        <v/>
      </c>
      <c r="BN102" s="111" t="str">
        <f>IF(Detail!BO94="","","•")</f>
        <v/>
      </c>
      <c r="BO102" s="111" t="str">
        <f>IF(Detail!BP94="","","•")</f>
        <v>•</v>
      </c>
      <c r="BP102" s="111" t="str">
        <f>IF(Detail!BQ94="","","•")</f>
        <v/>
      </c>
      <c r="BQ102" s="113" t="str">
        <f>IF(Detail!BR94="","","•")</f>
        <v>•</v>
      </c>
      <c r="BR102" s="110" t="str">
        <f>IF(Detail!BS94="","","•")</f>
        <v/>
      </c>
      <c r="BS102" s="111" t="str">
        <f>IF(Detail!BT94="","","•")</f>
        <v/>
      </c>
      <c r="BT102" s="111" t="str">
        <f>IF(Detail!BU94="","","•")</f>
        <v>•</v>
      </c>
      <c r="BU102" s="111" t="str">
        <f>IF(Detail!BV94="","","•")</f>
        <v/>
      </c>
      <c r="BV102" s="111" t="str">
        <f>IF(Detail!BW94="","","•")</f>
        <v/>
      </c>
      <c r="BW102" s="111" t="str">
        <f>IF(Detail!BX94="","","•")</f>
        <v/>
      </c>
      <c r="BX102" s="113" t="str">
        <f>IF(Detail!BY94="","","•")</f>
        <v>•</v>
      </c>
      <c r="BY102" s="126" t="s">
        <v>496</v>
      </c>
      <c r="BZ102" s="111" t="str">
        <f>IF(Detail!CA94="","","•")</f>
        <v>•</v>
      </c>
      <c r="CA102" s="111" t="str">
        <f>IF(Detail!CB94="","","•")</f>
        <v>•</v>
      </c>
      <c r="CB102" s="113" t="str">
        <f>IF(Detail!CC94="","","•")</f>
        <v>•</v>
      </c>
    </row>
    <row r="103" spans="1:82" ht="21">
      <c r="A103" s="104" t="str">
        <f>+Detail!F95</f>
        <v>SPDR Thompson Reuters Global Convertible Bond UCITS ETF</v>
      </c>
      <c r="B103" s="104" t="str">
        <f>+Detail!B95</f>
        <v>IE00BNH72088</v>
      </c>
      <c r="C103" s="104" t="str">
        <f>Detail!C95</f>
        <v>Fixed Income</v>
      </c>
      <c r="D103" s="104" t="str">
        <f>+Detail!D95</f>
        <v>T+2</v>
      </c>
      <c r="E103" s="104" t="str">
        <f>+Detail!E95</f>
        <v>Global</v>
      </c>
      <c r="F103" s="110" t="str">
        <f>IF(Detail!G95="","","•")</f>
        <v>•</v>
      </c>
      <c r="G103" s="111" t="str">
        <f>IF(Detail!H95="","","•")</f>
        <v/>
      </c>
      <c r="H103" s="111" t="str">
        <f>IF(Detail!I95="","","•")</f>
        <v/>
      </c>
      <c r="I103" s="111" t="str">
        <f>IF(Detail!J95="","","•")</f>
        <v/>
      </c>
      <c r="J103" s="111" t="str">
        <f>IF(Detail!K95="","","•")</f>
        <v>•</v>
      </c>
      <c r="K103" s="111" t="str">
        <f>IF(Detail!L95="","","•")</f>
        <v/>
      </c>
      <c r="L103" s="111" t="str">
        <f>IF(Detail!M95="","","•")</f>
        <v/>
      </c>
      <c r="M103" s="111" t="str">
        <f>IF(Detail!N95="","","•")</f>
        <v/>
      </c>
      <c r="N103" s="111" t="str">
        <f>IF(Detail!O95="","","•")</f>
        <v/>
      </c>
      <c r="O103" s="111" t="str">
        <f>IF(Detail!P95="","","•")</f>
        <v/>
      </c>
      <c r="P103" s="111" t="str">
        <f>IF(Detail!Q95="","","•")</f>
        <v/>
      </c>
      <c r="Q103" s="113" t="str">
        <f>IF(Detail!R95="","","•")</f>
        <v/>
      </c>
      <c r="R103" s="110" t="str">
        <f>IF(Detail!S95="","","•")</f>
        <v/>
      </c>
      <c r="S103" s="111" t="str">
        <f>IF(Detail!T95="","","•")</f>
        <v/>
      </c>
      <c r="T103" s="111" t="str">
        <f>IF(Detail!U95="","","•")</f>
        <v>•</v>
      </c>
      <c r="U103" s="111" t="str">
        <f>IF(Detail!V95="","","•")</f>
        <v/>
      </c>
      <c r="V103" s="111" t="str">
        <f>IF(Detail!W95="","","•")</f>
        <v/>
      </c>
      <c r="W103" s="113" t="str">
        <f>IF(Detail!X95="","","•")</f>
        <v/>
      </c>
      <c r="X103" s="110" t="str">
        <f>IF(Detail!Y95="","","•")</f>
        <v/>
      </c>
      <c r="Y103" s="113" t="str">
        <f>IF(Detail!Z95="","","•")</f>
        <v/>
      </c>
      <c r="Z103" s="110" t="str">
        <f>IF(Detail!AA95="","","•")</f>
        <v/>
      </c>
      <c r="AA103" s="111" t="str">
        <f>IF(Detail!AB95="","","•")</f>
        <v/>
      </c>
      <c r="AB103" s="111" t="str">
        <f>IF(Detail!AC95="","","•")</f>
        <v/>
      </c>
      <c r="AC103" s="111" t="str">
        <f>IF(Detail!AD95="","","•")</f>
        <v>•</v>
      </c>
      <c r="AD103" s="111" t="str">
        <f>IF(Detail!AE95="","","•")</f>
        <v>•</v>
      </c>
      <c r="AE103" s="111" t="str">
        <f>IF(Detail!AF95="","","•")</f>
        <v/>
      </c>
      <c r="AF103" s="111" t="str">
        <f>IF(Detail!AG95="","","•")</f>
        <v/>
      </c>
      <c r="AG103" s="111" t="str">
        <f>IF(Detail!AH95="","","•")</f>
        <v/>
      </c>
      <c r="AH103" s="111" t="str">
        <f>IF(Detail!AI95="","","•")</f>
        <v/>
      </c>
      <c r="AI103" s="113" t="str">
        <f>IF(Detail!AJ95="","","•")</f>
        <v/>
      </c>
      <c r="AJ103" s="110" t="str">
        <f>IF(Detail!AK95="","","•")</f>
        <v>•</v>
      </c>
      <c r="AK103" s="111" t="str">
        <f>IF(Detail!AL95="","","•")</f>
        <v/>
      </c>
      <c r="AL103" s="111" t="str">
        <f>IF(Detail!AM95="","","•")</f>
        <v/>
      </c>
      <c r="AM103" s="111" t="str">
        <f>IF(Detail!AN95="","","•")</f>
        <v/>
      </c>
      <c r="AN103" s="111" t="str">
        <f>IF(Detail!AO95="","","•")</f>
        <v/>
      </c>
      <c r="AO103" s="111" t="str">
        <f>IF(Detail!AP95="","","•")</f>
        <v>•</v>
      </c>
      <c r="AP103" s="111" t="str">
        <f>IF(Detail!AQ95="","","•")</f>
        <v/>
      </c>
      <c r="AQ103" s="111" t="str">
        <f>IF(Detail!AR95="","","•")</f>
        <v/>
      </c>
      <c r="AR103" s="113" t="str">
        <f>IF(Detail!AS95="","","•")</f>
        <v>•</v>
      </c>
      <c r="AS103" s="110" t="str">
        <f>IF(Detail!AT95="","","•")</f>
        <v/>
      </c>
      <c r="AT103" s="111" t="str">
        <f>IF(Detail!AU95="","","•")</f>
        <v/>
      </c>
      <c r="AU103" s="111" t="str">
        <f>IF(Detail!AV95="","","•")</f>
        <v/>
      </c>
      <c r="AV103" s="113" t="str">
        <f>IF(Detail!AW95="","","•")</f>
        <v/>
      </c>
      <c r="AW103" s="110" t="str">
        <f>IF(Detail!AX95="","","•")</f>
        <v/>
      </c>
      <c r="AX103" s="111" t="str">
        <f>IF(Detail!AY95="","","•")</f>
        <v>•</v>
      </c>
      <c r="AY103" s="111" t="str">
        <f>IF(Detail!AZ95="","","•")</f>
        <v/>
      </c>
      <c r="AZ103" s="111" t="str">
        <f>IF(Detail!BA95="","","•")</f>
        <v/>
      </c>
      <c r="BA103" s="111" t="str">
        <f>IF(Detail!BB95="","","•")</f>
        <v/>
      </c>
      <c r="BB103" s="111" t="str">
        <f>IF(Detail!BC95="","","•")</f>
        <v/>
      </c>
      <c r="BC103" s="113" t="str">
        <f>IF(Detail!BD95="","","•")</f>
        <v/>
      </c>
      <c r="BD103" s="118" t="str">
        <f>IF(Detail!BE95="","","•")</f>
        <v/>
      </c>
      <c r="BE103" s="111" t="str">
        <f>IF(Detail!BF95="","","•")</f>
        <v/>
      </c>
      <c r="BF103" s="123" t="str">
        <f>IF(Detail!BG95="","","•")</f>
        <v>•</v>
      </c>
      <c r="BG103" s="110" t="str">
        <f>IF(Detail!BH95="","","•")</f>
        <v>•</v>
      </c>
      <c r="BH103" s="111" t="str">
        <f>IF(Detail!BI95="","","•")</f>
        <v/>
      </c>
      <c r="BI103" s="111" t="str">
        <f>IF(Detail!BJ95="","","•")</f>
        <v/>
      </c>
      <c r="BJ103" s="113" t="str">
        <f>IF(Detail!BK95="","","•")</f>
        <v/>
      </c>
      <c r="BK103" s="110" t="str">
        <f>IF(Detail!BL95="","","•")</f>
        <v/>
      </c>
      <c r="BL103" s="111" t="str">
        <f>IF(Detail!BM95="","","•")</f>
        <v/>
      </c>
      <c r="BM103" s="111" t="str">
        <f>IF(Detail!BN95="","","•")</f>
        <v/>
      </c>
      <c r="BN103" s="111" t="str">
        <f>IF(Detail!BO95="","","•")</f>
        <v/>
      </c>
      <c r="BO103" s="111" t="str">
        <f>IF(Detail!BP95="","","•")</f>
        <v/>
      </c>
      <c r="BP103" s="111" t="str">
        <f>IF(Detail!BQ95="","","•")</f>
        <v/>
      </c>
      <c r="BQ103" s="113" t="str">
        <f>IF(Detail!BR95="","","•")</f>
        <v/>
      </c>
      <c r="BR103" s="110" t="str">
        <f>IF(Detail!BS95="","","•")</f>
        <v/>
      </c>
      <c r="BS103" s="111" t="str">
        <f>IF(Detail!BT95="","","•")</f>
        <v/>
      </c>
      <c r="BT103" s="111" t="str">
        <f>IF(Detail!BU95="","","•")</f>
        <v/>
      </c>
      <c r="BU103" s="111" t="str">
        <f>IF(Detail!BV95="","","•")</f>
        <v/>
      </c>
      <c r="BV103" s="111" t="str">
        <f>IF(Detail!BW95="","","•")</f>
        <v/>
      </c>
      <c r="BW103" s="111" t="str">
        <f>IF(Detail!BX95="","","•")</f>
        <v/>
      </c>
      <c r="BX103" s="113" t="str">
        <f>IF(Detail!BY95="","","•")</f>
        <v>•</v>
      </c>
      <c r="BY103" s="126" t="s">
        <v>496</v>
      </c>
      <c r="BZ103" s="111" t="str">
        <f>IF(Detail!CA95="","","•")</f>
        <v>•</v>
      </c>
      <c r="CA103" s="111" t="str">
        <f>IF(Detail!CB95="","","•")</f>
        <v>•</v>
      </c>
      <c r="CB103" s="112" t="s">
        <v>496</v>
      </c>
    </row>
    <row r="104" spans="1:82" ht="21">
      <c r="A104" s="104" t="str">
        <f>+Detail!F96</f>
        <v>SPDR Barclays Global Aggregate Bond UCITS ETF</v>
      </c>
      <c r="B104" s="104" t="str">
        <f>+Detail!B96</f>
        <v>IE00B43QJJ40</v>
      </c>
      <c r="C104" s="104" t="str">
        <f>Detail!C96</f>
        <v>Fixed Income</v>
      </c>
      <c r="D104" s="104" t="str">
        <f>+Detail!D96</f>
        <v>T+2</v>
      </c>
      <c r="E104" s="104" t="str">
        <f>+Detail!E96</f>
        <v>Global</v>
      </c>
      <c r="F104" s="110" t="str">
        <f>IF(Detail!G96="","","•")</f>
        <v>•</v>
      </c>
      <c r="G104" s="111" t="str">
        <f>IF(Detail!H96="","","•")</f>
        <v/>
      </c>
      <c r="H104" s="111" t="str">
        <f>IF(Detail!I96="","","•")</f>
        <v/>
      </c>
      <c r="I104" s="111" t="str">
        <f>IF(Detail!J96="","","•")</f>
        <v/>
      </c>
      <c r="J104" s="111" t="str">
        <f>IF(Detail!K96="","","•")</f>
        <v>•</v>
      </c>
      <c r="K104" s="111" t="str">
        <f>IF(Detail!L96="","","•")</f>
        <v/>
      </c>
      <c r="L104" s="111" t="str">
        <f>IF(Detail!M96="","","•")</f>
        <v/>
      </c>
      <c r="M104" s="111" t="str">
        <f>IF(Detail!N96="","","•")</f>
        <v/>
      </c>
      <c r="N104" s="111" t="str">
        <f>IF(Detail!O96="","","•")</f>
        <v/>
      </c>
      <c r="O104" s="111" t="str">
        <f>IF(Detail!P96="","","•")</f>
        <v/>
      </c>
      <c r="P104" s="111" t="str">
        <f>IF(Detail!Q96="","","•")</f>
        <v/>
      </c>
      <c r="Q104" s="113" t="str">
        <f>IF(Detail!R96="","","•")</f>
        <v/>
      </c>
      <c r="R104" s="110" t="str">
        <f>IF(Detail!S96="","","•")</f>
        <v/>
      </c>
      <c r="S104" s="111" t="str">
        <f>IF(Detail!T96="","","•")</f>
        <v/>
      </c>
      <c r="T104" s="111" t="str">
        <f>IF(Detail!U96="","","•")</f>
        <v>•</v>
      </c>
      <c r="U104" s="111" t="str">
        <f>IF(Detail!V96="","","•")</f>
        <v/>
      </c>
      <c r="V104" s="111" t="str">
        <f>IF(Detail!W96="","","•")</f>
        <v/>
      </c>
      <c r="W104" s="113" t="str">
        <f>IF(Detail!X96="","","•")</f>
        <v/>
      </c>
      <c r="X104" s="110" t="str">
        <f>IF(Detail!Y96="","","•")</f>
        <v/>
      </c>
      <c r="Y104" s="113" t="str">
        <f>IF(Detail!Z96="","","•")</f>
        <v/>
      </c>
      <c r="Z104" s="110" t="str">
        <f>IF(Detail!AA96="","","•")</f>
        <v/>
      </c>
      <c r="AA104" s="111" t="str">
        <f>IF(Detail!AB96="","","•")</f>
        <v/>
      </c>
      <c r="AB104" s="111" t="str">
        <f>IF(Detail!AC96="","","•")</f>
        <v/>
      </c>
      <c r="AC104" s="111" t="str">
        <f>IF(Detail!AD96="","","•")</f>
        <v>•</v>
      </c>
      <c r="AD104" s="111" t="str">
        <f>IF(Detail!AE96="","","•")</f>
        <v>•</v>
      </c>
      <c r="AE104" s="111" t="str">
        <f>IF(Detail!AF96="","","•")</f>
        <v/>
      </c>
      <c r="AF104" s="111" t="str">
        <f>IF(Detail!AG96="","","•")</f>
        <v/>
      </c>
      <c r="AG104" s="111" t="str">
        <f>IF(Detail!AH96="","","•")</f>
        <v/>
      </c>
      <c r="AH104" s="111" t="str">
        <f>IF(Detail!AI96="","","•")</f>
        <v/>
      </c>
      <c r="AI104" s="113" t="str">
        <f>IF(Detail!AJ96="","","•")</f>
        <v/>
      </c>
      <c r="AJ104" s="110" t="str">
        <f>IF(Detail!AK96="","","•")</f>
        <v>•</v>
      </c>
      <c r="AK104" s="111" t="str">
        <f>IF(Detail!AL96="","","•")</f>
        <v/>
      </c>
      <c r="AL104" s="111" t="str">
        <f>IF(Detail!AM96="","","•")</f>
        <v/>
      </c>
      <c r="AM104" s="111" t="str">
        <f>IF(Detail!AN96="","","•")</f>
        <v/>
      </c>
      <c r="AN104" s="111" t="str">
        <f>IF(Detail!AO96="","","•")</f>
        <v/>
      </c>
      <c r="AO104" s="111" t="str">
        <f>IF(Detail!AP96="","","•")</f>
        <v>•</v>
      </c>
      <c r="AP104" s="111" t="str">
        <f>IF(Detail!AQ96="","","•")</f>
        <v/>
      </c>
      <c r="AQ104" s="111" t="str">
        <f>IF(Detail!AR96="","","•")</f>
        <v/>
      </c>
      <c r="AR104" s="113" t="str">
        <f>IF(Detail!AS96="","","•")</f>
        <v>•</v>
      </c>
      <c r="AS104" s="110" t="str">
        <f>IF(Detail!AT96="","","•")</f>
        <v/>
      </c>
      <c r="AT104" s="111" t="str">
        <f>IF(Detail!AU96="","","•")</f>
        <v/>
      </c>
      <c r="AU104" s="111" t="str">
        <f>IF(Detail!AV96="","","•")</f>
        <v/>
      </c>
      <c r="AV104" s="113" t="str">
        <f>IF(Detail!AW96="","","•")</f>
        <v/>
      </c>
      <c r="AW104" s="110" t="str">
        <f>IF(Detail!AX96="","","•")</f>
        <v/>
      </c>
      <c r="AX104" s="111" t="str">
        <f>IF(Detail!AY96="","","•")</f>
        <v>•</v>
      </c>
      <c r="AY104" s="111" t="str">
        <f>IF(Detail!AZ96="","","•")</f>
        <v/>
      </c>
      <c r="AZ104" s="111" t="str">
        <f>IF(Detail!BA96="","","•")</f>
        <v/>
      </c>
      <c r="BA104" s="111" t="str">
        <f>IF(Detail!BB96="","","•")</f>
        <v/>
      </c>
      <c r="BB104" s="111" t="str">
        <f>IF(Detail!BC96="","","•")</f>
        <v/>
      </c>
      <c r="BC104" s="113" t="str">
        <f>IF(Detail!BD96="","","•")</f>
        <v/>
      </c>
      <c r="BD104" s="118" t="str">
        <f>IF(Detail!BE96="","","•")</f>
        <v/>
      </c>
      <c r="BE104" s="111" t="str">
        <f>IF(Detail!BF96="","","•")</f>
        <v/>
      </c>
      <c r="BF104" s="123" t="str">
        <f>IF(Detail!BG96="","","•")</f>
        <v>•</v>
      </c>
      <c r="BG104" s="110" t="str">
        <f>IF(Detail!BH96="","","•")</f>
        <v>•</v>
      </c>
      <c r="BH104" s="111" t="str">
        <f>IF(Detail!BI96="","","•")</f>
        <v/>
      </c>
      <c r="BI104" s="111" t="str">
        <f>IF(Detail!BJ96="","","•")</f>
        <v/>
      </c>
      <c r="BJ104" s="113" t="str">
        <f>IF(Detail!BK96="","","•")</f>
        <v/>
      </c>
      <c r="BK104" s="110" t="str">
        <f>IF(Detail!BL96="","","•")</f>
        <v/>
      </c>
      <c r="BL104" s="111" t="str">
        <f>IF(Detail!BM96="","","•")</f>
        <v/>
      </c>
      <c r="BM104" s="111" t="str">
        <f>IF(Detail!BN96="","","•")</f>
        <v/>
      </c>
      <c r="BN104" s="111" t="str">
        <f>IF(Detail!BO96="","","•")</f>
        <v/>
      </c>
      <c r="BO104" s="111" t="str">
        <f>IF(Detail!BP96="","","•")</f>
        <v/>
      </c>
      <c r="BP104" s="111" t="str">
        <f>IF(Detail!BQ96="","","•")</f>
        <v/>
      </c>
      <c r="BQ104" s="113" t="str">
        <f>IF(Detail!BR96="","","•")</f>
        <v/>
      </c>
      <c r="BR104" s="110" t="str">
        <f>IF(Detail!BS96="","","•")</f>
        <v/>
      </c>
      <c r="BS104" s="111" t="str">
        <f>IF(Detail!BT96="","","•")</f>
        <v/>
      </c>
      <c r="BT104" s="111" t="str">
        <f>IF(Detail!BU96="","","•")</f>
        <v/>
      </c>
      <c r="BU104" s="111" t="str">
        <f>IF(Detail!BV96="","","•")</f>
        <v/>
      </c>
      <c r="BV104" s="111" t="str">
        <f>IF(Detail!BW96="","","•")</f>
        <v/>
      </c>
      <c r="BW104" s="111" t="str">
        <f>IF(Detail!BX96="","","•")</f>
        <v/>
      </c>
      <c r="BX104" s="113" t="str">
        <f>IF(Detail!BY96="","","•")</f>
        <v>•</v>
      </c>
      <c r="BY104" s="126" t="s">
        <v>496</v>
      </c>
      <c r="BZ104" s="111" t="str">
        <f>IF(Detail!CA96="","","•")</f>
        <v>•</v>
      </c>
      <c r="CA104" s="111" t="str">
        <f>IF(Detail!CB96="","","•")</f>
        <v>•</v>
      </c>
      <c r="CB104" s="113" t="str">
        <f>IF(Detail!CC96="","","•")</f>
        <v>•</v>
      </c>
    </row>
    <row r="105" spans="1:82" ht="21">
      <c r="A105" s="104" t="str">
        <f>+Detail!F97</f>
        <v>SPDR Bloomberg Barclays 1-3 Month T-Bill UCITS ETF (Acc)</v>
      </c>
      <c r="B105" s="104" t="str">
        <f>+Detail!B97</f>
        <v>IE00BJXRT698</v>
      </c>
      <c r="C105" s="104" t="str">
        <f>Detail!C97</f>
        <v>Fixed Income</v>
      </c>
      <c r="D105" s="104" t="str">
        <f>+Detail!D97</f>
        <v>T+1</v>
      </c>
      <c r="E105" s="104" t="str">
        <f>+Detail!E97</f>
        <v>US</v>
      </c>
      <c r="F105" s="110" t="str">
        <f>IF(Detail!G97="","","•")</f>
        <v>•</v>
      </c>
      <c r="G105" s="111" t="str">
        <f>IF(Detail!H97="","","•")</f>
        <v/>
      </c>
      <c r="H105" s="111" t="str">
        <f>IF(Detail!I97="","","•")</f>
        <v/>
      </c>
      <c r="I105" s="111" t="str">
        <f>IF(Detail!J97="","","•")</f>
        <v/>
      </c>
      <c r="J105" s="111" t="str">
        <f>IF(Detail!K97="","","•")</f>
        <v>•</v>
      </c>
      <c r="K105" s="111" t="str">
        <f>IF(Detail!L97="","","•")</f>
        <v/>
      </c>
      <c r="L105" s="111" t="str">
        <f>IF(Detail!M97="","","•")</f>
        <v/>
      </c>
      <c r="M105" s="111" t="str">
        <f>IF(Detail!N97="","","•")</f>
        <v/>
      </c>
      <c r="N105" s="111" t="str">
        <f>IF(Detail!O97="","","•")</f>
        <v/>
      </c>
      <c r="O105" s="111" t="str">
        <f>IF(Detail!P97="","","•")</f>
        <v/>
      </c>
      <c r="P105" s="111" t="str">
        <f>IF(Detail!Q97="","","•")</f>
        <v/>
      </c>
      <c r="Q105" s="113" t="str">
        <f>IF(Detail!R97="","","•")</f>
        <v/>
      </c>
      <c r="R105" s="110" t="str">
        <f>IF(Detail!S97="","","•")</f>
        <v/>
      </c>
      <c r="S105" s="111" t="str">
        <f>IF(Detail!T97="","","•")</f>
        <v/>
      </c>
      <c r="T105" s="111" t="str">
        <f>IF(Detail!U97="","","•")</f>
        <v>•</v>
      </c>
      <c r="U105" s="111" t="str">
        <f>IF(Detail!V97="","","•")</f>
        <v/>
      </c>
      <c r="V105" s="111" t="str">
        <f>IF(Detail!W97="","","•")</f>
        <v/>
      </c>
      <c r="W105" s="113" t="str">
        <f>IF(Detail!X97="","","•")</f>
        <v/>
      </c>
      <c r="X105" s="110" t="str">
        <f>IF(Detail!Y97="","","•")</f>
        <v/>
      </c>
      <c r="Y105" s="113" t="str">
        <f>IF(Detail!Z97="","","•")</f>
        <v/>
      </c>
      <c r="Z105" s="110" t="str">
        <f>IF(Detail!AA97="","","•")</f>
        <v/>
      </c>
      <c r="AA105" s="111" t="str">
        <f>IF(Detail!AB97="","","•")</f>
        <v/>
      </c>
      <c r="AB105" s="111" t="str">
        <f>IF(Detail!AC97="","","•")</f>
        <v/>
      </c>
      <c r="AC105" s="111" t="str">
        <f>IF(Detail!AD97="","","•")</f>
        <v>•</v>
      </c>
      <c r="AD105" s="111" t="str">
        <f>IF(Detail!AE97="","","•")</f>
        <v>•</v>
      </c>
      <c r="AE105" s="111" t="str">
        <f>IF(Detail!AF97="","","•")</f>
        <v/>
      </c>
      <c r="AF105" s="111" t="str">
        <f>IF(Detail!AG97="","","•")</f>
        <v/>
      </c>
      <c r="AG105" s="111" t="str">
        <f>IF(Detail!AH97="","","•")</f>
        <v/>
      </c>
      <c r="AH105" s="111" t="str">
        <f>IF(Detail!AI97="","","•")</f>
        <v/>
      </c>
      <c r="AI105" s="113" t="str">
        <f>IF(Detail!AJ97="","","•")</f>
        <v/>
      </c>
      <c r="AJ105" s="110" t="str">
        <f>IF(Detail!AK97="","","•")</f>
        <v/>
      </c>
      <c r="AK105" s="111" t="str">
        <f>IF(Detail!AL97="","","•")</f>
        <v/>
      </c>
      <c r="AL105" s="111" t="str">
        <f>IF(Detail!AM97="","","•")</f>
        <v/>
      </c>
      <c r="AM105" s="111" t="str">
        <f>IF(Detail!AN97="","","•")</f>
        <v/>
      </c>
      <c r="AN105" s="111" t="str">
        <f>IF(Detail!AO97="","","•")</f>
        <v/>
      </c>
      <c r="AO105" s="111" t="str">
        <f>IF(Detail!AP97="","","•")</f>
        <v>•</v>
      </c>
      <c r="AP105" s="111" t="str">
        <f>IF(Detail!AQ97="","","•")</f>
        <v/>
      </c>
      <c r="AQ105" s="111" t="str">
        <f>IF(Detail!AR97="","","•")</f>
        <v/>
      </c>
      <c r="AR105" s="113" t="str">
        <f>IF(Detail!AS97="","","•")</f>
        <v>•</v>
      </c>
      <c r="AS105" s="110" t="str">
        <f>IF(Detail!AT97="","","•")</f>
        <v/>
      </c>
      <c r="AT105" s="111" t="str">
        <f>IF(Detail!AU97="","","•")</f>
        <v/>
      </c>
      <c r="AU105" s="111" t="str">
        <f>IF(Detail!AV97="","","•")</f>
        <v/>
      </c>
      <c r="AV105" s="113" t="str">
        <f>IF(Detail!AW97="","","•")</f>
        <v/>
      </c>
      <c r="AW105" s="110" t="str">
        <f>IF(Detail!AX97="","","•")</f>
        <v/>
      </c>
      <c r="AX105" s="111" t="str">
        <f>IF(Detail!AY97="","","•")</f>
        <v>•</v>
      </c>
      <c r="AY105" s="111" t="str">
        <f>IF(Detail!AZ97="","","•")</f>
        <v/>
      </c>
      <c r="AZ105" s="111" t="str">
        <f>IF(Detail!BA97="","","•")</f>
        <v/>
      </c>
      <c r="BA105" s="111" t="str">
        <f>IF(Detail!BB97="","","•")</f>
        <v/>
      </c>
      <c r="BB105" s="111" t="str">
        <f>IF(Detail!BC97="","","•")</f>
        <v/>
      </c>
      <c r="BC105" s="113" t="str">
        <f>IF(Detail!BD97="","","•")</f>
        <v/>
      </c>
      <c r="BD105" s="118" t="str">
        <f>IF(Detail!BE97="","","•")</f>
        <v/>
      </c>
      <c r="BE105" s="111" t="str">
        <f>IF(Detail!BF97="","","•")</f>
        <v/>
      </c>
      <c r="BF105" s="123" t="str">
        <f>IF(Detail!BG97="","","•")</f>
        <v>•</v>
      </c>
      <c r="BG105" s="110" t="str">
        <f>IF(Detail!BH97="","","•")</f>
        <v>•</v>
      </c>
      <c r="BH105" s="111" t="str">
        <f>IF(Detail!BI97="","","•")</f>
        <v/>
      </c>
      <c r="BI105" s="111" t="str">
        <f>IF(Detail!BJ97="","","•")</f>
        <v/>
      </c>
      <c r="BJ105" s="113" t="str">
        <f>IF(Detail!BK97="","","•")</f>
        <v/>
      </c>
      <c r="BK105" s="110" t="str">
        <f>IF(Detail!BL97="","","•")</f>
        <v/>
      </c>
      <c r="BL105" s="111" t="str">
        <f>IF(Detail!BM97="","","•")</f>
        <v/>
      </c>
      <c r="BM105" s="111" t="str">
        <f>IF(Detail!BN97="","","•")</f>
        <v/>
      </c>
      <c r="BN105" s="111" t="str">
        <f>IF(Detail!BO97="","","•")</f>
        <v/>
      </c>
      <c r="BO105" s="111" t="str">
        <f>IF(Detail!BP97="","","•")</f>
        <v>•</v>
      </c>
      <c r="BP105" s="111" t="str">
        <f>IF(Detail!BQ97="","","•")</f>
        <v/>
      </c>
      <c r="BQ105" s="113" t="str">
        <f>IF(Detail!BR97="","","•")</f>
        <v/>
      </c>
      <c r="BR105" s="110" t="str">
        <f>IF(Detail!BS97="","","•")</f>
        <v/>
      </c>
      <c r="BS105" s="111" t="str">
        <f>IF(Detail!BT97="","","•")</f>
        <v/>
      </c>
      <c r="BT105" s="111" t="str">
        <f>IF(Detail!BU97="","","•")</f>
        <v>•</v>
      </c>
      <c r="BU105" s="111" t="str">
        <f>IF(Detail!BV97="","","•")</f>
        <v/>
      </c>
      <c r="BV105" s="111" t="str">
        <f>IF(Detail!BW97="","","•")</f>
        <v/>
      </c>
      <c r="BW105" s="111" t="str">
        <f>IF(Detail!BX97="","","•")</f>
        <v/>
      </c>
      <c r="BX105" s="113" t="str">
        <f>IF(Detail!BY97="","","•")</f>
        <v>•</v>
      </c>
      <c r="BY105" s="126" t="s">
        <v>496</v>
      </c>
      <c r="BZ105" s="111" t="str">
        <f>IF(Detail!CA97="","","•")</f>
        <v>•</v>
      </c>
      <c r="CA105" s="111" t="str">
        <f>IF(Detail!CB97="","","•")</f>
        <v>•</v>
      </c>
      <c r="CB105" s="112" t="s">
        <v>496</v>
      </c>
    </row>
    <row r="106" spans="1:82" ht="21.75" thickBot="1">
      <c r="A106" s="105" t="str">
        <f>+Detail!F98</f>
        <v>SPDR Morningstar Multi-Asset Global Infrastructure UCITS ETF</v>
      </c>
      <c r="B106" s="105" t="str">
        <f>+Detail!B98</f>
        <v>IE00BQWJFQ70</v>
      </c>
      <c r="C106" s="105" t="str">
        <f>Detail!C98</f>
        <v>Fixed Income &amp; Equity both</v>
      </c>
      <c r="D106" s="105" t="str">
        <f>+Detail!D98</f>
        <v>T+2</v>
      </c>
      <c r="E106" s="106" t="str">
        <f>+Detail!E98</f>
        <v>Global</v>
      </c>
      <c r="F106" s="114" t="str">
        <f>IF(Detail!G98="","","•")</f>
        <v>•</v>
      </c>
      <c r="G106" s="115" t="str">
        <f>IF(Detail!H98="","","•")</f>
        <v/>
      </c>
      <c r="H106" s="115" t="str">
        <f>IF(Detail!I98="","","•")</f>
        <v/>
      </c>
      <c r="I106" s="115" t="str">
        <f>IF(Detail!J98="","","•")</f>
        <v/>
      </c>
      <c r="J106" s="115" t="str">
        <f>IF(Detail!K98="","","•")</f>
        <v>•</v>
      </c>
      <c r="K106" s="115" t="str">
        <f>IF(Detail!L98="","","•")</f>
        <v/>
      </c>
      <c r="L106" s="115" t="str">
        <f>IF(Detail!M98="","","•")</f>
        <v/>
      </c>
      <c r="M106" s="115" t="str">
        <f>IF(Detail!N98="","","•")</f>
        <v/>
      </c>
      <c r="N106" s="115" t="str">
        <f>IF(Detail!O98="","","•")</f>
        <v/>
      </c>
      <c r="O106" s="115" t="str">
        <f>IF(Detail!P98="","","•")</f>
        <v/>
      </c>
      <c r="P106" s="115" t="str">
        <f>IF(Detail!Q98="","","•")</f>
        <v/>
      </c>
      <c r="Q106" s="121" t="str">
        <f>IF(Detail!R98="","","•")</f>
        <v/>
      </c>
      <c r="R106" s="114" t="str">
        <f>IF(Detail!S98="","","•")</f>
        <v/>
      </c>
      <c r="S106" s="115" t="str">
        <f>IF(Detail!T98="","","•")</f>
        <v/>
      </c>
      <c r="T106" s="115" t="str">
        <f>IF(Detail!U98="","","•")</f>
        <v>•</v>
      </c>
      <c r="U106" s="115" t="str">
        <f>IF(Detail!V98="","","•")</f>
        <v/>
      </c>
      <c r="V106" s="115" t="str">
        <f>IF(Detail!W98="","","•")</f>
        <v/>
      </c>
      <c r="W106" s="121" t="str">
        <f>IF(Detail!X98="","","•")</f>
        <v/>
      </c>
      <c r="X106" s="114" t="str">
        <f>IF(Detail!Y98="","","•")</f>
        <v/>
      </c>
      <c r="Y106" s="121" t="str">
        <f>IF(Detail!Z98="","","•")</f>
        <v/>
      </c>
      <c r="Z106" s="114" t="str">
        <f>IF(Detail!AA98="","","•")</f>
        <v/>
      </c>
      <c r="AA106" s="115" t="str">
        <f>IF(Detail!AB98="","","•")</f>
        <v/>
      </c>
      <c r="AB106" s="115" t="str">
        <f>IF(Detail!AC98="","","•")</f>
        <v/>
      </c>
      <c r="AC106" s="115" t="str">
        <f>IF(Detail!AD98="","","•")</f>
        <v>•</v>
      </c>
      <c r="AD106" s="115" t="str">
        <f>IF(Detail!AE98="","","•")</f>
        <v>•</v>
      </c>
      <c r="AE106" s="115" t="str">
        <f>IF(Detail!AF98="","","•")</f>
        <v/>
      </c>
      <c r="AF106" s="115" t="str">
        <f>IF(Detail!AG98="","","•")</f>
        <v/>
      </c>
      <c r="AG106" s="115" t="str">
        <f>IF(Detail!AH98="","","•")</f>
        <v/>
      </c>
      <c r="AH106" s="115" t="str">
        <f>IF(Detail!AI98="","","•")</f>
        <v/>
      </c>
      <c r="AI106" s="121" t="str">
        <f>IF(Detail!AJ98="","","•")</f>
        <v/>
      </c>
      <c r="AJ106" s="114" t="str">
        <f>IF(Detail!AK98="","","•")</f>
        <v>•</v>
      </c>
      <c r="AK106" s="115" t="str">
        <f>IF(Detail!AL98="","","•")</f>
        <v/>
      </c>
      <c r="AL106" s="115" t="str">
        <f>IF(Detail!AM98="","","•")</f>
        <v/>
      </c>
      <c r="AM106" s="115" t="str">
        <f>IF(Detail!AN98="","","•")</f>
        <v/>
      </c>
      <c r="AN106" s="115" t="str">
        <f>IF(Detail!AO98="","","•")</f>
        <v/>
      </c>
      <c r="AO106" s="115" t="str">
        <f>IF(Detail!AP98="","","•")</f>
        <v>•</v>
      </c>
      <c r="AP106" s="115" t="str">
        <f>IF(Detail!AQ98="","","•")</f>
        <v/>
      </c>
      <c r="AQ106" s="115" t="str">
        <f>IF(Detail!AR98="","","•")</f>
        <v/>
      </c>
      <c r="AR106" s="121" t="str">
        <f>IF(Detail!AS98="","","•")</f>
        <v>•</v>
      </c>
      <c r="AS106" s="114" t="str">
        <f>IF(Detail!AT98="","","•")</f>
        <v/>
      </c>
      <c r="AT106" s="115" t="str">
        <f>IF(Detail!AU98="","","•")</f>
        <v/>
      </c>
      <c r="AU106" s="115" t="str">
        <f>IF(Detail!AV98="","","•")</f>
        <v/>
      </c>
      <c r="AV106" s="121" t="str">
        <f>IF(Detail!AW98="","","•")</f>
        <v/>
      </c>
      <c r="AW106" s="114" t="str">
        <f>IF(Detail!AX98="","","•")</f>
        <v/>
      </c>
      <c r="AX106" s="115" t="str">
        <f>IF(Detail!AY98="","","•")</f>
        <v>•</v>
      </c>
      <c r="AY106" s="115" t="str">
        <f>IF(Detail!AZ98="","","•")</f>
        <v/>
      </c>
      <c r="AZ106" s="115" t="str">
        <f>IF(Detail!BA98="","","•")</f>
        <v/>
      </c>
      <c r="BA106" s="115" t="str">
        <f>IF(Detail!BB98="","","•")</f>
        <v/>
      </c>
      <c r="BB106" s="115" t="str">
        <f>IF(Detail!BC98="","","•")</f>
        <v/>
      </c>
      <c r="BC106" s="121" t="str">
        <f>IF(Detail!BD98="","","•")</f>
        <v/>
      </c>
      <c r="BD106" s="119" t="str">
        <f>IF(Detail!BE98="","","•")</f>
        <v/>
      </c>
      <c r="BE106" s="115" t="str">
        <f>IF(Detail!BF98="","","•")</f>
        <v/>
      </c>
      <c r="BF106" s="124" t="str">
        <f>IF(Detail!BG98="","","•")</f>
        <v>•</v>
      </c>
      <c r="BG106" s="114" t="str">
        <f>IF(Detail!BH98="","","•")</f>
        <v>•</v>
      </c>
      <c r="BH106" s="115" t="str">
        <f>IF(Detail!BI98="","","•")</f>
        <v/>
      </c>
      <c r="BI106" s="115" t="str">
        <f>IF(Detail!BJ98="","","•")</f>
        <v/>
      </c>
      <c r="BJ106" s="121" t="str">
        <f>IF(Detail!BK98="","","•")</f>
        <v/>
      </c>
      <c r="BK106" s="114" t="str">
        <f>IF(Detail!BL98="","","•")</f>
        <v/>
      </c>
      <c r="BL106" s="115" t="str">
        <f>IF(Detail!BM98="","","•")</f>
        <v/>
      </c>
      <c r="BM106" s="115" t="str">
        <f>IF(Detail!BN98="","","•")</f>
        <v/>
      </c>
      <c r="BN106" s="115" t="str">
        <f>IF(Detail!BO98="","","•")</f>
        <v/>
      </c>
      <c r="BO106" s="115" t="str">
        <f>IF(Detail!BP98="","","•")</f>
        <v/>
      </c>
      <c r="BP106" s="115" t="str">
        <f>IF(Detail!BQ98="","","•")</f>
        <v/>
      </c>
      <c r="BQ106" s="121" t="str">
        <f>IF(Detail!BR98="","","•")</f>
        <v/>
      </c>
      <c r="BR106" s="114" t="str">
        <f>IF(Detail!BS98="","","•")</f>
        <v/>
      </c>
      <c r="BS106" s="115" t="str">
        <f>IF(Detail!BT98="","","•")</f>
        <v/>
      </c>
      <c r="BT106" s="115" t="str">
        <f>IF(Detail!BU98="","","•")</f>
        <v/>
      </c>
      <c r="BU106" s="115" t="str">
        <f>IF(Detail!BV98="","","•")</f>
        <v/>
      </c>
      <c r="BV106" s="115" t="str">
        <f>IF(Detail!BW98="","","•")</f>
        <v/>
      </c>
      <c r="BW106" s="115" t="str">
        <f>IF(Detail!BX98="","","•")</f>
        <v/>
      </c>
      <c r="BX106" s="121" t="str">
        <f>IF(Detail!BY98="","","•")</f>
        <v>•</v>
      </c>
      <c r="BY106" s="127" t="s">
        <v>496</v>
      </c>
      <c r="BZ106" s="115" t="str">
        <f>IF(Detail!CA98="","","•")</f>
        <v>•</v>
      </c>
      <c r="CA106" s="115" t="str">
        <f>IF(Detail!CB98="","","•")</f>
        <v>•</v>
      </c>
      <c r="CB106" s="116" t="s">
        <v>496</v>
      </c>
    </row>
    <row r="107" spans="1:82">
      <c r="J107" s="60"/>
      <c r="K107" s="60"/>
      <c r="L107" s="60"/>
      <c r="M107" s="60"/>
      <c r="N107" s="60"/>
      <c r="O107" s="60"/>
      <c r="P107" s="60"/>
      <c r="S107" s="60"/>
      <c r="T107" s="60"/>
      <c r="U107" s="60"/>
      <c r="V107" s="60"/>
      <c r="Z107" s="60"/>
      <c r="AH107" s="60"/>
      <c r="AM107" s="60"/>
      <c r="AQ107" s="60"/>
      <c r="AX107" s="60"/>
      <c r="BC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row>
    <row r="108" spans="1:82" ht="42.75" customHeight="1">
      <c r="A108" s="72" t="s">
        <v>519</v>
      </c>
      <c r="J108" s="60"/>
      <c r="K108" s="60"/>
      <c r="L108" s="60"/>
      <c r="M108" s="60"/>
      <c r="N108" s="60"/>
      <c r="O108" s="60"/>
      <c r="P108" s="60"/>
      <c r="S108" s="60"/>
      <c r="T108" s="60"/>
      <c r="U108" s="60"/>
      <c r="V108" s="60"/>
      <c r="Z108" s="60"/>
      <c r="AH108" s="60"/>
      <c r="AM108" s="60"/>
      <c r="AQ108" s="60"/>
      <c r="AX108" s="60"/>
      <c r="BC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row>
    <row r="109" spans="1:82" ht="21">
      <c r="A109" s="72" t="s">
        <v>520</v>
      </c>
      <c r="J109" s="60"/>
      <c r="K109" s="60"/>
      <c r="L109" s="60"/>
      <c r="M109" s="60"/>
      <c r="N109" s="60"/>
      <c r="O109" s="60"/>
      <c r="P109" s="60"/>
      <c r="S109" s="60"/>
      <c r="T109" s="60"/>
      <c r="U109" s="60"/>
      <c r="V109" s="60"/>
      <c r="Z109" s="60"/>
      <c r="AH109" s="60"/>
      <c r="AM109" s="60"/>
      <c r="AQ109" s="60"/>
      <c r="AX109" s="60"/>
      <c r="BC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row>
    <row r="110" spans="1:82">
      <c r="J110" s="60"/>
      <c r="K110" s="60"/>
      <c r="L110" s="60"/>
      <c r="M110" s="60"/>
      <c r="N110" s="60"/>
      <c r="O110" s="60"/>
      <c r="P110" s="60"/>
      <c r="S110" s="60"/>
      <c r="T110" s="60"/>
      <c r="U110" s="60"/>
      <c r="V110" s="60"/>
      <c r="Z110" s="60"/>
      <c r="AH110" s="60"/>
      <c r="AM110" s="60"/>
      <c r="AQ110" s="60"/>
      <c r="AX110" s="60"/>
      <c r="BC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row>
    <row r="111" spans="1:82">
      <c r="J111" s="60"/>
      <c r="K111" s="60"/>
      <c r="L111" s="60"/>
      <c r="M111" s="60"/>
      <c r="N111" s="60"/>
      <c r="O111" s="60"/>
      <c r="P111" s="60"/>
      <c r="S111" s="60"/>
      <c r="T111" s="60"/>
      <c r="U111" s="60"/>
      <c r="V111" s="60"/>
      <c r="Z111" s="60"/>
      <c r="AH111" s="60"/>
      <c r="AM111" s="60"/>
      <c r="AQ111" s="60"/>
      <c r="AX111" s="60"/>
      <c r="BC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row>
    <row r="112" spans="1:82">
      <c r="J112" s="60"/>
      <c r="K112" s="60"/>
      <c r="L112" s="60"/>
      <c r="M112" s="60"/>
      <c r="N112" s="60"/>
      <c r="O112" s="60"/>
      <c r="P112" s="60"/>
      <c r="S112" s="60"/>
      <c r="T112" s="60"/>
      <c r="U112" s="60"/>
      <c r="V112" s="60"/>
      <c r="Z112" s="60"/>
      <c r="AH112" s="60"/>
      <c r="AM112" s="60"/>
      <c r="AQ112" s="60"/>
      <c r="AX112" s="60"/>
      <c r="BC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row>
    <row r="113" spans="10:82">
      <c r="J113" s="60"/>
      <c r="K113" s="60"/>
      <c r="L113" s="60"/>
      <c r="M113" s="60"/>
      <c r="N113" s="60"/>
      <c r="O113" s="60"/>
      <c r="P113" s="60"/>
      <c r="S113" s="60"/>
      <c r="T113" s="60"/>
      <c r="U113" s="60"/>
      <c r="V113" s="60"/>
      <c r="Z113" s="60"/>
      <c r="AH113" s="60"/>
      <c r="AM113" s="60"/>
      <c r="AQ113" s="60"/>
      <c r="AX113" s="60"/>
      <c r="BC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row>
    <row r="114" spans="10:82">
      <c r="J114" s="60"/>
      <c r="K114" s="60"/>
      <c r="L114" s="60"/>
      <c r="M114" s="60"/>
      <c r="N114" s="60"/>
      <c r="O114" s="60"/>
      <c r="P114" s="60"/>
      <c r="S114" s="60"/>
      <c r="T114" s="60"/>
      <c r="U114" s="60"/>
      <c r="V114" s="60"/>
      <c r="Z114" s="60"/>
      <c r="AH114" s="60"/>
      <c r="AM114" s="60"/>
      <c r="AQ114" s="60"/>
      <c r="AX114" s="60"/>
      <c r="BC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row>
    <row r="115" spans="10:82">
      <c r="J115" s="60"/>
      <c r="K115" s="60"/>
      <c r="L115" s="60"/>
      <c r="M115" s="60"/>
      <c r="N115" s="60"/>
      <c r="O115" s="60"/>
      <c r="P115" s="60"/>
      <c r="S115" s="60"/>
      <c r="T115" s="60"/>
      <c r="U115" s="60"/>
      <c r="V115" s="60"/>
      <c r="Z115" s="60"/>
      <c r="AH115" s="60"/>
      <c r="AM115" s="60"/>
      <c r="AQ115" s="60"/>
      <c r="AX115" s="60"/>
      <c r="BC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row>
    <row r="116" spans="10:82">
      <c r="J116" s="60"/>
      <c r="K116" s="60"/>
      <c r="L116" s="60"/>
      <c r="M116" s="60"/>
      <c r="N116" s="60"/>
      <c r="O116" s="60"/>
      <c r="P116" s="60"/>
      <c r="S116" s="60"/>
      <c r="T116" s="60"/>
      <c r="U116" s="60"/>
      <c r="V116" s="60"/>
      <c r="Z116" s="60"/>
      <c r="AH116" s="60"/>
      <c r="AM116" s="60"/>
      <c r="AQ116" s="60"/>
      <c r="AX116" s="60"/>
      <c r="BC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row>
    <row r="117" spans="10:82">
      <c r="J117" s="60"/>
      <c r="K117" s="60"/>
      <c r="L117" s="60"/>
      <c r="M117" s="60"/>
      <c r="N117" s="60"/>
      <c r="O117" s="60"/>
      <c r="P117" s="60"/>
      <c r="S117" s="60"/>
      <c r="T117" s="60"/>
      <c r="U117" s="60"/>
      <c r="V117" s="60"/>
      <c r="Z117" s="60"/>
      <c r="AH117" s="60"/>
      <c r="AM117" s="60"/>
      <c r="AQ117" s="60"/>
      <c r="AX117" s="60"/>
      <c r="BC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row>
    <row r="118" spans="10:82">
      <c r="J118" s="60"/>
      <c r="K118" s="60"/>
      <c r="L118" s="60"/>
      <c r="M118" s="60"/>
      <c r="N118" s="60"/>
      <c r="O118" s="60"/>
      <c r="P118" s="60"/>
      <c r="S118" s="60"/>
      <c r="T118" s="60"/>
      <c r="U118" s="60"/>
      <c r="V118" s="60"/>
      <c r="Z118" s="60"/>
      <c r="AH118" s="60"/>
      <c r="AM118" s="60"/>
      <c r="AQ118" s="60"/>
      <c r="AX118" s="60"/>
      <c r="BC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row>
    <row r="119" spans="10:82">
      <c r="J119" s="60"/>
      <c r="K119" s="60"/>
      <c r="L119" s="60"/>
      <c r="M119" s="60"/>
      <c r="N119" s="60"/>
      <c r="O119" s="60"/>
      <c r="P119" s="60"/>
      <c r="S119" s="60"/>
      <c r="T119" s="60"/>
      <c r="U119" s="60"/>
      <c r="V119" s="60"/>
      <c r="Z119" s="60"/>
      <c r="AH119" s="60"/>
      <c r="AM119" s="60"/>
      <c r="AQ119" s="60"/>
      <c r="AX119" s="60"/>
      <c r="BC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row>
    <row r="120" spans="10:82">
      <c r="J120" s="60"/>
      <c r="K120" s="60"/>
      <c r="L120" s="60"/>
      <c r="M120" s="60"/>
      <c r="N120" s="60"/>
      <c r="O120" s="60"/>
      <c r="P120" s="60"/>
      <c r="S120" s="60"/>
      <c r="T120" s="60"/>
      <c r="U120" s="60"/>
      <c r="V120" s="60"/>
      <c r="Z120" s="60"/>
      <c r="AH120" s="60"/>
      <c r="AM120" s="60"/>
      <c r="AQ120" s="60"/>
      <c r="AX120" s="60"/>
      <c r="BC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row>
    <row r="121" spans="10:82">
      <c r="J121" s="60"/>
      <c r="K121" s="60"/>
      <c r="L121" s="60"/>
      <c r="M121" s="60"/>
      <c r="N121" s="60"/>
      <c r="O121" s="60"/>
      <c r="P121" s="60"/>
      <c r="S121" s="60"/>
      <c r="T121" s="60"/>
      <c r="U121" s="60"/>
      <c r="V121" s="60"/>
      <c r="Z121" s="60"/>
      <c r="AH121" s="60"/>
      <c r="AM121" s="60"/>
      <c r="AQ121" s="60"/>
      <c r="AX121" s="60"/>
      <c r="BC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row>
    <row r="122" spans="10:82">
      <c r="J122" s="60"/>
      <c r="K122" s="60"/>
      <c r="L122" s="60"/>
      <c r="M122" s="60"/>
      <c r="N122" s="60"/>
      <c r="O122" s="60"/>
      <c r="P122" s="60"/>
      <c r="S122" s="60"/>
      <c r="T122" s="60"/>
      <c r="U122" s="60"/>
      <c r="V122" s="60"/>
      <c r="Z122" s="60"/>
      <c r="AH122" s="60"/>
      <c r="AM122" s="60"/>
      <c r="AQ122" s="60"/>
      <c r="AX122" s="60"/>
      <c r="BC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row>
    <row r="123" spans="10:82">
      <c r="J123" s="60"/>
      <c r="K123" s="60"/>
      <c r="L123" s="60"/>
      <c r="M123" s="60"/>
      <c r="N123" s="60"/>
      <c r="O123" s="60"/>
      <c r="P123" s="60"/>
      <c r="S123" s="60"/>
      <c r="T123" s="60"/>
      <c r="U123" s="60"/>
      <c r="V123" s="60"/>
      <c r="Z123" s="60"/>
      <c r="AH123" s="60"/>
      <c r="AM123" s="60"/>
      <c r="AQ123" s="60"/>
      <c r="AX123" s="60"/>
      <c r="BC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row>
    <row r="124" spans="10:82">
      <c r="J124" s="60"/>
      <c r="K124" s="60"/>
      <c r="L124" s="60"/>
      <c r="M124" s="60"/>
      <c r="N124" s="60"/>
      <c r="O124" s="60"/>
      <c r="P124" s="60"/>
      <c r="S124" s="60"/>
      <c r="T124" s="60"/>
      <c r="U124" s="60"/>
      <c r="V124" s="60"/>
      <c r="Z124" s="60"/>
      <c r="AH124" s="60"/>
      <c r="AM124" s="60"/>
      <c r="AQ124" s="60"/>
      <c r="AX124" s="60"/>
      <c r="BC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row>
    <row r="125" spans="10:82">
      <c r="J125" s="60"/>
      <c r="K125" s="60"/>
      <c r="L125" s="60"/>
      <c r="M125" s="60"/>
      <c r="N125" s="60"/>
      <c r="O125" s="60"/>
      <c r="P125" s="60"/>
      <c r="S125" s="60"/>
      <c r="T125" s="60"/>
      <c r="U125" s="60"/>
      <c r="V125" s="60"/>
      <c r="Z125" s="60"/>
      <c r="AH125" s="60"/>
      <c r="AM125" s="60"/>
      <c r="AQ125" s="60"/>
      <c r="AX125" s="60"/>
      <c r="BC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row>
    <row r="126" spans="10:82">
      <c r="J126" s="60"/>
      <c r="K126" s="60"/>
      <c r="L126" s="60"/>
      <c r="M126" s="60"/>
      <c r="N126" s="60"/>
      <c r="O126" s="60"/>
      <c r="P126" s="60"/>
      <c r="S126" s="60"/>
      <c r="T126" s="60"/>
      <c r="U126" s="60"/>
      <c r="V126" s="60"/>
      <c r="Z126" s="60"/>
      <c r="AH126" s="60"/>
      <c r="AM126" s="60"/>
      <c r="AQ126" s="60"/>
      <c r="AX126" s="60"/>
      <c r="BC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row>
    <row r="127" spans="10:82">
      <c r="J127" s="60"/>
      <c r="K127" s="60"/>
      <c r="L127" s="60"/>
      <c r="M127" s="60"/>
      <c r="N127" s="60"/>
      <c r="O127" s="60"/>
      <c r="P127" s="60"/>
      <c r="S127" s="60"/>
      <c r="T127" s="60"/>
      <c r="U127" s="60"/>
      <c r="V127" s="60"/>
      <c r="Z127" s="60"/>
      <c r="AH127" s="60"/>
      <c r="AM127" s="60"/>
      <c r="AQ127" s="60"/>
      <c r="AX127" s="60"/>
      <c r="BC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row>
    <row r="128" spans="10:82">
      <c r="J128" s="60"/>
      <c r="K128" s="60"/>
      <c r="L128" s="60"/>
      <c r="M128" s="60"/>
      <c r="N128" s="60"/>
      <c r="O128" s="60"/>
      <c r="P128" s="60"/>
      <c r="S128" s="60"/>
      <c r="T128" s="60"/>
      <c r="U128" s="60"/>
      <c r="V128" s="60"/>
      <c r="Z128" s="60"/>
      <c r="AH128" s="60"/>
      <c r="AM128" s="60"/>
      <c r="AQ128" s="60"/>
      <c r="AX128" s="60"/>
      <c r="BC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row>
    <row r="129" spans="10:82">
      <c r="J129" s="60"/>
      <c r="K129" s="60"/>
      <c r="L129" s="60"/>
      <c r="M129" s="60"/>
      <c r="N129" s="60"/>
      <c r="O129" s="60"/>
      <c r="P129" s="60"/>
      <c r="S129" s="60"/>
      <c r="T129" s="60"/>
      <c r="U129" s="60"/>
      <c r="V129" s="60"/>
      <c r="Z129" s="60"/>
      <c r="AH129" s="60"/>
      <c r="AM129" s="60"/>
      <c r="AQ129" s="60"/>
      <c r="AX129" s="60"/>
      <c r="BC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row>
    <row r="130" spans="10:82">
      <c r="J130" s="60"/>
      <c r="K130" s="60"/>
      <c r="L130" s="60"/>
      <c r="M130" s="60"/>
      <c r="N130" s="60"/>
      <c r="O130" s="60"/>
      <c r="P130" s="60"/>
      <c r="S130" s="60"/>
      <c r="T130" s="60"/>
      <c r="U130" s="60"/>
      <c r="V130" s="60"/>
      <c r="Z130" s="60"/>
      <c r="AH130" s="60"/>
      <c r="AM130" s="60"/>
      <c r="AQ130" s="60"/>
      <c r="AX130" s="60"/>
      <c r="BC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row>
    <row r="131" spans="10:82">
      <c r="J131" s="60"/>
      <c r="K131" s="60"/>
      <c r="L131" s="60"/>
      <c r="M131" s="60"/>
      <c r="N131" s="60"/>
      <c r="O131" s="60"/>
      <c r="P131" s="60"/>
      <c r="S131" s="60"/>
      <c r="T131" s="60"/>
      <c r="U131" s="60"/>
      <c r="V131" s="60"/>
      <c r="Z131" s="60"/>
      <c r="AH131" s="60"/>
      <c r="AM131" s="60"/>
      <c r="AQ131" s="60"/>
      <c r="AX131" s="60"/>
      <c r="BC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row>
    <row r="132" spans="10:82">
      <c r="J132" s="60"/>
      <c r="K132" s="60"/>
      <c r="L132" s="60"/>
      <c r="M132" s="60"/>
      <c r="N132" s="60"/>
      <c r="O132" s="60"/>
      <c r="P132" s="60"/>
      <c r="S132" s="60"/>
      <c r="T132" s="60"/>
      <c r="U132" s="60"/>
      <c r="V132" s="60"/>
      <c r="Z132" s="60"/>
      <c r="AH132" s="60"/>
      <c r="AM132" s="60"/>
      <c r="AQ132" s="60"/>
      <c r="AX132" s="60"/>
      <c r="BC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row>
    <row r="133" spans="10:82">
      <c r="J133" s="60"/>
      <c r="K133" s="60"/>
      <c r="L133" s="60"/>
      <c r="M133" s="60"/>
      <c r="N133" s="60"/>
      <c r="O133" s="60"/>
      <c r="P133" s="60"/>
      <c r="S133" s="60"/>
      <c r="T133" s="60"/>
      <c r="U133" s="60"/>
      <c r="V133" s="60"/>
      <c r="Z133" s="60"/>
      <c r="AH133" s="60"/>
      <c r="AM133" s="60"/>
      <c r="AQ133" s="60"/>
      <c r="AX133" s="60"/>
      <c r="BC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row>
    <row r="134" spans="10:82">
      <c r="J134" s="60"/>
      <c r="K134" s="60"/>
      <c r="L134" s="60"/>
      <c r="M134" s="60"/>
      <c r="N134" s="60"/>
      <c r="O134" s="60"/>
      <c r="P134" s="60"/>
      <c r="S134" s="60"/>
      <c r="T134" s="60"/>
      <c r="U134" s="60"/>
      <c r="V134" s="60"/>
      <c r="Z134" s="60"/>
      <c r="AH134" s="60"/>
      <c r="AM134" s="60"/>
      <c r="AQ134" s="60"/>
      <c r="AX134" s="60"/>
      <c r="BC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row>
    <row r="135" spans="10:82">
      <c r="J135" s="60"/>
      <c r="K135" s="60"/>
      <c r="L135" s="60"/>
      <c r="M135" s="60"/>
      <c r="N135" s="60"/>
      <c r="O135" s="60"/>
      <c r="P135" s="60"/>
      <c r="S135" s="60"/>
      <c r="T135" s="60"/>
      <c r="U135" s="60"/>
      <c r="V135" s="60"/>
      <c r="Z135" s="60"/>
      <c r="AH135" s="60"/>
      <c r="AM135" s="60"/>
      <c r="AQ135" s="60"/>
      <c r="AX135" s="60"/>
      <c r="BC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row>
    <row r="136" spans="10:82">
      <c r="J136" s="60"/>
      <c r="K136" s="60"/>
      <c r="L136" s="60"/>
      <c r="M136" s="60"/>
      <c r="N136" s="60"/>
      <c r="O136" s="60"/>
      <c r="P136" s="60"/>
      <c r="S136" s="60"/>
      <c r="T136" s="60"/>
      <c r="U136" s="60"/>
      <c r="V136" s="60"/>
      <c r="Z136" s="60"/>
      <c r="AH136" s="60"/>
      <c r="AM136" s="60"/>
      <c r="AQ136" s="60"/>
      <c r="AX136" s="60"/>
      <c r="BC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row>
    <row r="137" spans="10:82">
      <c r="J137" s="60"/>
      <c r="K137" s="60"/>
      <c r="L137" s="60"/>
      <c r="M137" s="60"/>
      <c r="N137" s="60"/>
      <c r="O137" s="60"/>
      <c r="P137" s="60"/>
      <c r="S137" s="60"/>
      <c r="T137" s="60"/>
      <c r="U137" s="60"/>
      <c r="V137" s="60"/>
      <c r="Z137" s="60"/>
      <c r="AH137" s="60"/>
      <c r="AM137" s="60"/>
      <c r="AQ137" s="60"/>
      <c r="AX137" s="60"/>
      <c r="BC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row>
    <row r="138" spans="10:82">
      <c r="J138" s="60"/>
      <c r="K138" s="60"/>
      <c r="L138" s="60"/>
      <c r="M138" s="60"/>
      <c r="N138" s="60"/>
      <c r="O138" s="60"/>
      <c r="P138" s="60"/>
      <c r="S138" s="60"/>
      <c r="T138" s="60"/>
      <c r="U138" s="60"/>
      <c r="V138" s="60"/>
      <c r="Z138" s="60"/>
      <c r="AH138" s="60"/>
      <c r="AM138" s="60"/>
      <c r="AQ138" s="60"/>
      <c r="AX138" s="60"/>
      <c r="BC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row>
    <row r="139" spans="10:82">
      <c r="J139" s="60"/>
      <c r="K139" s="60"/>
      <c r="L139" s="60"/>
      <c r="M139" s="60"/>
      <c r="N139" s="60"/>
      <c r="O139" s="60"/>
      <c r="P139" s="60"/>
      <c r="S139" s="60"/>
      <c r="T139" s="60"/>
      <c r="U139" s="60"/>
      <c r="V139" s="60"/>
      <c r="Z139" s="60"/>
      <c r="AH139" s="60"/>
      <c r="AM139" s="60"/>
      <c r="AQ139" s="60"/>
      <c r="AX139" s="60"/>
      <c r="BC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row>
    <row r="140" spans="10:82">
      <c r="J140" s="60"/>
      <c r="K140" s="60"/>
      <c r="L140" s="60"/>
      <c r="M140" s="60"/>
      <c r="N140" s="60"/>
      <c r="O140" s="60"/>
      <c r="P140" s="60"/>
      <c r="S140" s="60"/>
      <c r="T140" s="60"/>
      <c r="U140" s="60"/>
      <c r="V140" s="60"/>
      <c r="Z140" s="60"/>
      <c r="AH140" s="60"/>
      <c r="AM140" s="60"/>
      <c r="AQ140" s="60"/>
      <c r="AX140" s="60"/>
      <c r="BC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row>
    <row r="141" spans="10:82">
      <c r="J141" s="60"/>
      <c r="K141" s="60"/>
      <c r="L141" s="60"/>
      <c r="M141" s="60"/>
      <c r="N141" s="60"/>
      <c r="O141" s="60"/>
      <c r="P141" s="60"/>
      <c r="S141" s="60"/>
      <c r="T141" s="60"/>
      <c r="U141" s="60"/>
      <c r="V141" s="60"/>
      <c r="Z141" s="60"/>
      <c r="AH141" s="60"/>
      <c r="AM141" s="60"/>
      <c r="AQ141" s="60"/>
      <c r="AX141" s="60"/>
      <c r="BC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row>
    <row r="142" spans="10:82">
      <c r="J142" s="60"/>
      <c r="K142" s="60"/>
      <c r="L142" s="60"/>
      <c r="M142" s="60"/>
      <c r="N142" s="60"/>
      <c r="O142" s="60"/>
      <c r="P142" s="60"/>
      <c r="S142" s="60"/>
      <c r="T142" s="60"/>
      <c r="U142" s="60"/>
      <c r="V142" s="60"/>
      <c r="Z142" s="60"/>
      <c r="AH142" s="60"/>
      <c r="AM142" s="60"/>
      <c r="AQ142" s="60"/>
      <c r="AX142" s="60"/>
      <c r="BC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row>
    <row r="143" spans="10:82">
      <c r="J143" s="60"/>
      <c r="K143" s="60"/>
      <c r="L143" s="60"/>
      <c r="M143" s="60"/>
      <c r="N143" s="60"/>
      <c r="O143" s="60"/>
      <c r="P143" s="60"/>
      <c r="S143" s="60"/>
      <c r="T143" s="60"/>
      <c r="U143" s="60"/>
      <c r="V143" s="60"/>
      <c r="Z143" s="60"/>
      <c r="AH143" s="60"/>
      <c r="AM143" s="60"/>
      <c r="AQ143" s="60"/>
      <c r="AX143" s="60"/>
      <c r="BC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row>
    <row r="144" spans="10:82">
      <c r="J144" s="60"/>
      <c r="K144" s="60"/>
      <c r="L144" s="60"/>
      <c r="M144" s="60"/>
      <c r="N144" s="60"/>
      <c r="O144" s="60"/>
      <c r="P144" s="60"/>
      <c r="S144" s="60"/>
      <c r="T144" s="60"/>
      <c r="U144" s="60"/>
      <c r="V144" s="60"/>
      <c r="Z144" s="60"/>
      <c r="AH144" s="60"/>
      <c r="AM144" s="60"/>
      <c r="AQ144" s="60"/>
      <c r="AX144" s="60"/>
      <c r="BC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row>
    <row r="145" spans="10:82">
      <c r="J145" s="60"/>
      <c r="K145" s="60"/>
      <c r="L145" s="60"/>
      <c r="M145" s="60"/>
      <c r="N145" s="60"/>
      <c r="O145" s="60"/>
      <c r="P145" s="60"/>
      <c r="S145" s="60"/>
      <c r="T145" s="60"/>
      <c r="U145" s="60"/>
      <c r="V145" s="60"/>
      <c r="Z145" s="60"/>
      <c r="AH145" s="60"/>
      <c r="AM145" s="60"/>
      <c r="AQ145" s="60"/>
      <c r="AX145" s="60"/>
      <c r="BC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row>
    <row r="146" spans="10:82">
      <c r="J146" s="60"/>
      <c r="K146" s="60"/>
      <c r="L146" s="60"/>
      <c r="M146" s="60"/>
      <c r="N146" s="60"/>
      <c r="O146" s="60"/>
      <c r="P146" s="60"/>
      <c r="S146" s="60"/>
      <c r="T146" s="60"/>
      <c r="U146" s="60"/>
      <c r="V146" s="60"/>
      <c r="Z146" s="60"/>
      <c r="AH146" s="60"/>
      <c r="AM146" s="60"/>
      <c r="AQ146" s="60"/>
      <c r="AX146" s="60"/>
      <c r="BC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row>
    <row r="147" spans="10:82">
      <c r="J147" s="60"/>
      <c r="K147" s="60"/>
      <c r="L147" s="60"/>
      <c r="M147" s="60"/>
      <c r="N147" s="60"/>
      <c r="O147" s="60"/>
      <c r="P147" s="60"/>
      <c r="S147" s="60"/>
      <c r="T147" s="60"/>
      <c r="U147" s="60"/>
      <c r="V147" s="60"/>
      <c r="Z147" s="60"/>
      <c r="AH147" s="60"/>
      <c r="AM147" s="60"/>
      <c r="AQ147" s="60"/>
      <c r="AX147" s="60"/>
      <c r="BC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row>
    <row r="148" spans="10:82">
      <c r="J148" s="60"/>
      <c r="K148" s="60"/>
      <c r="L148" s="60"/>
      <c r="M148" s="60"/>
      <c r="N148" s="60"/>
      <c r="O148" s="60"/>
      <c r="P148" s="60"/>
      <c r="S148" s="60"/>
      <c r="T148" s="60"/>
      <c r="U148" s="60"/>
      <c r="V148" s="60"/>
      <c r="Z148" s="60"/>
      <c r="AH148" s="60"/>
      <c r="AM148" s="60"/>
      <c r="AQ148" s="60"/>
      <c r="AX148" s="60"/>
      <c r="BC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row>
    <row r="149" spans="10:82">
      <c r="J149" s="60"/>
      <c r="K149" s="60"/>
      <c r="L149" s="60"/>
      <c r="M149" s="60"/>
      <c r="N149" s="60"/>
      <c r="O149" s="60"/>
      <c r="P149" s="60"/>
      <c r="S149" s="60"/>
      <c r="T149" s="60"/>
      <c r="U149" s="60"/>
      <c r="V149" s="60"/>
      <c r="Z149" s="60"/>
      <c r="AH149" s="60"/>
      <c r="AM149" s="60"/>
      <c r="AQ149" s="60"/>
      <c r="AX149" s="60"/>
      <c r="BC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row>
    <row r="150" spans="10:82">
      <c r="J150" s="60"/>
      <c r="K150" s="60"/>
      <c r="L150" s="60"/>
      <c r="M150" s="60"/>
      <c r="N150" s="60"/>
      <c r="O150" s="60"/>
      <c r="P150" s="60"/>
      <c r="S150" s="60"/>
      <c r="T150" s="60"/>
      <c r="U150" s="60"/>
      <c r="V150" s="60"/>
      <c r="Z150" s="60"/>
      <c r="AH150" s="60"/>
      <c r="AM150" s="60"/>
      <c r="AQ150" s="60"/>
      <c r="AX150" s="60"/>
      <c r="BC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row>
    <row r="151" spans="10:82">
      <c r="J151" s="60"/>
      <c r="K151" s="60"/>
      <c r="L151" s="60"/>
      <c r="M151" s="60"/>
      <c r="N151" s="60"/>
      <c r="O151" s="60"/>
      <c r="P151" s="60"/>
      <c r="S151" s="60"/>
      <c r="T151" s="60"/>
      <c r="U151" s="60"/>
      <c r="V151" s="60"/>
      <c r="Z151" s="60"/>
      <c r="AH151" s="60"/>
      <c r="AM151" s="60"/>
      <c r="AQ151" s="60"/>
      <c r="AX151" s="60"/>
      <c r="BC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row>
    <row r="152" spans="10:82">
      <c r="J152" s="60"/>
      <c r="K152" s="60"/>
      <c r="L152" s="60"/>
      <c r="M152" s="60"/>
      <c r="N152" s="60"/>
      <c r="O152" s="60"/>
      <c r="P152" s="60"/>
      <c r="S152" s="60"/>
      <c r="T152" s="60"/>
      <c r="U152" s="60"/>
      <c r="V152" s="60"/>
      <c r="Z152" s="60"/>
      <c r="AH152" s="60"/>
      <c r="AM152" s="60"/>
      <c r="AQ152" s="60"/>
      <c r="AX152" s="60"/>
      <c r="BC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row>
    <row r="153" spans="10:82">
      <c r="J153" s="60"/>
      <c r="K153" s="60"/>
      <c r="L153" s="60"/>
      <c r="M153" s="60"/>
      <c r="N153" s="60"/>
      <c r="O153" s="60"/>
      <c r="P153" s="60"/>
      <c r="S153" s="60"/>
      <c r="T153" s="60"/>
      <c r="U153" s="60"/>
      <c r="V153" s="60"/>
      <c r="Z153" s="60"/>
      <c r="AH153" s="60"/>
      <c r="AM153" s="60"/>
      <c r="AQ153" s="60"/>
      <c r="AX153" s="60"/>
      <c r="BC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row>
    <row r="154" spans="10:82">
      <c r="J154" s="60"/>
      <c r="K154" s="60"/>
      <c r="L154" s="60"/>
      <c r="M154" s="60"/>
      <c r="N154" s="60"/>
      <c r="O154" s="60"/>
      <c r="P154" s="60"/>
      <c r="S154" s="60"/>
      <c r="T154" s="60"/>
      <c r="U154" s="60"/>
      <c r="V154" s="60"/>
      <c r="Z154" s="60"/>
      <c r="AH154" s="60"/>
      <c r="AM154" s="60"/>
      <c r="AQ154" s="60"/>
      <c r="AX154" s="60"/>
      <c r="BC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row>
    <row r="155" spans="10:82">
      <c r="J155" s="60"/>
      <c r="K155" s="60"/>
      <c r="L155" s="60"/>
      <c r="M155" s="60"/>
      <c r="N155" s="60"/>
      <c r="O155" s="60"/>
      <c r="P155" s="60"/>
      <c r="S155" s="60"/>
      <c r="T155" s="60"/>
      <c r="U155" s="60"/>
      <c r="V155" s="60"/>
      <c r="Z155" s="60"/>
      <c r="AH155" s="60"/>
      <c r="AM155" s="60"/>
      <c r="AQ155" s="60"/>
      <c r="AX155" s="60"/>
      <c r="BC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row>
    <row r="156" spans="10:82">
      <c r="J156" s="60"/>
      <c r="K156" s="60"/>
      <c r="L156" s="60"/>
      <c r="M156" s="60"/>
      <c r="N156" s="60"/>
      <c r="O156" s="60"/>
      <c r="P156" s="60"/>
      <c r="S156" s="60"/>
      <c r="T156" s="60"/>
      <c r="U156" s="60"/>
      <c r="V156" s="60"/>
      <c r="Z156" s="60"/>
      <c r="AH156" s="60"/>
      <c r="AM156" s="60"/>
      <c r="AQ156" s="60"/>
      <c r="AX156" s="60"/>
      <c r="BC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row>
    <row r="157" spans="10:82">
      <c r="J157" s="60"/>
      <c r="K157" s="60"/>
      <c r="L157" s="60"/>
      <c r="M157" s="60"/>
      <c r="N157" s="60"/>
      <c r="O157" s="60"/>
      <c r="P157" s="60"/>
      <c r="S157" s="60"/>
      <c r="T157" s="60"/>
      <c r="U157" s="60"/>
      <c r="V157" s="60"/>
      <c r="Z157" s="60"/>
      <c r="AH157" s="60"/>
      <c r="AM157" s="60"/>
      <c r="AQ157" s="60"/>
      <c r="AX157" s="60"/>
      <c r="BC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row>
    <row r="158" spans="10:82">
      <c r="J158" s="60"/>
      <c r="K158" s="60"/>
      <c r="L158" s="60"/>
      <c r="M158" s="60"/>
      <c r="N158" s="60"/>
      <c r="O158" s="60"/>
      <c r="P158" s="60"/>
      <c r="S158" s="60"/>
      <c r="T158" s="60"/>
      <c r="U158" s="60"/>
      <c r="V158" s="60"/>
      <c r="Z158" s="60"/>
      <c r="AH158" s="60"/>
      <c r="AM158" s="60"/>
      <c r="AQ158" s="60"/>
      <c r="AX158" s="60"/>
      <c r="BC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row>
    <row r="159" spans="10:82">
      <c r="J159" s="60"/>
      <c r="K159" s="60"/>
      <c r="L159" s="60"/>
      <c r="M159" s="60"/>
      <c r="N159" s="60"/>
      <c r="O159" s="60"/>
      <c r="P159" s="60"/>
      <c r="S159" s="60"/>
      <c r="T159" s="60"/>
      <c r="U159" s="60"/>
      <c r="V159" s="60"/>
      <c r="Z159" s="60"/>
      <c r="AH159" s="60"/>
      <c r="AM159" s="60"/>
      <c r="AQ159" s="60"/>
      <c r="AX159" s="60"/>
      <c r="BC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row>
    <row r="160" spans="10:82">
      <c r="J160" s="60"/>
      <c r="K160" s="60"/>
      <c r="L160" s="60"/>
      <c r="M160" s="60"/>
      <c r="N160" s="60"/>
      <c r="O160" s="60"/>
      <c r="P160" s="60"/>
      <c r="S160" s="60"/>
      <c r="T160" s="60"/>
      <c r="U160" s="60"/>
      <c r="V160" s="60"/>
      <c r="Z160" s="60"/>
      <c r="AH160" s="60"/>
      <c r="AM160" s="60"/>
      <c r="AQ160" s="60"/>
      <c r="AX160" s="60"/>
      <c r="BC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row>
    <row r="161" spans="10:82">
      <c r="J161" s="60"/>
      <c r="K161" s="60"/>
      <c r="L161" s="60"/>
      <c r="M161" s="60"/>
      <c r="N161" s="60"/>
      <c r="O161" s="60"/>
      <c r="P161" s="60"/>
      <c r="S161" s="60"/>
      <c r="T161" s="60"/>
      <c r="U161" s="60"/>
      <c r="V161" s="60"/>
      <c r="Z161" s="60"/>
      <c r="AH161" s="60"/>
      <c r="AM161" s="60"/>
      <c r="AQ161" s="60"/>
      <c r="AX161" s="60"/>
      <c r="BC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row>
    <row r="162" spans="10:82">
      <c r="J162" s="60"/>
      <c r="K162" s="60"/>
      <c r="L162" s="60"/>
      <c r="M162" s="60"/>
      <c r="N162" s="60"/>
      <c r="O162" s="60"/>
      <c r="P162" s="60"/>
      <c r="S162" s="60"/>
      <c r="T162" s="60"/>
      <c r="U162" s="60"/>
      <c r="V162" s="60"/>
      <c r="Z162" s="60"/>
      <c r="AH162" s="60"/>
      <c r="AM162" s="60"/>
      <c r="AQ162" s="60"/>
      <c r="AX162" s="60"/>
      <c r="BC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row>
    <row r="163" spans="10:82">
      <c r="J163" s="60"/>
      <c r="K163" s="60"/>
      <c r="L163" s="60"/>
      <c r="M163" s="60"/>
      <c r="N163" s="60"/>
      <c r="O163" s="60"/>
      <c r="P163" s="60"/>
      <c r="S163" s="60"/>
      <c r="T163" s="60"/>
      <c r="U163" s="60"/>
      <c r="V163" s="60"/>
      <c r="Z163" s="60"/>
      <c r="AH163" s="60"/>
      <c r="AM163" s="60"/>
      <c r="AQ163" s="60"/>
      <c r="AX163" s="60"/>
      <c r="BC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row>
    <row r="164" spans="10:82">
      <c r="J164" s="60"/>
      <c r="K164" s="60"/>
      <c r="L164" s="60"/>
      <c r="M164" s="60"/>
      <c r="N164" s="60"/>
      <c r="O164" s="60"/>
      <c r="P164" s="60"/>
      <c r="S164" s="60"/>
      <c r="T164" s="60"/>
      <c r="U164" s="60"/>
      <c r="V164" s="60"/>
      <c r="Z164" s="60"/>
      <c r="AH164" s="60"/>
      <c r="AM164" s="60"/>
      <c r="AQ164" s="60"/>
      <c r="AX164" s="60"/>
      <c r="BC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row>
    <row r="165" spans="10:82">
      <c r="J165" s="60"/>
      <c r="K165" s="60"/>
      <c r="L165" s="60"/>
      <c r="M165" s="60"/>
      <c r="N165" s="60"/>
      <c r="O165" s="60"/>
      <c r="P165" s="60"/>
      <c r="S165" s="60"/>
      <c r="T165" s="60"/>
      <c r="U165" s="60"/>
      <c r="V165" s="60"/>
      <c r="Z165" s="60"/>
      <c r="AH165" s="60"/>
      <c r="AM165" s="60"/>
      <c r="AQ165" s="60"/>
      <c r="AX165" s="60"/>
      <c r="BC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row>
    <row r="166" spans="10:82">
      <c r="J166" s="60"/>
      <c r="K166" s="60"/>
      <c r="L166" s="60"/>
      <c r="M166" s="60"/>
      <c r="N166" s="60"/>
      <c r="O166" s="60"/>
      <c r="P166" s="60"/>
      <c r="S166" s="60"/>
      <c r="T166" s="60"/>
      <c r="U166" s="60"/>
      <c r="V166" s="60"/>
      <c r="Z166" s="60"/>
      <c r="AH166" s="60"/>
      <c r="AM166" s="60"/>
      <c r="AQ166" s="60"/>
      <c r="AX166" s="60"/>
      <c r="BC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row>
    <row r="167" spans="10:82">
      <c r="J167" s="60"/>
      <c r="K167" s="60"/>
      <c r="L167" s="60"/>
      <c r="M167" s="60"/>
      <c r="N167" s="60"/>
      <c r="O167" s="60"/>
      <c r="P167" s="60"/>
      <c r="S167" s="60"/>
      <c r="T167" s="60"/>
      <c r="U167" s="60"/>
      <c r="V167" s="60"/>
      <c r="Z167" s="60"/>
      <c r="AH167" s="60"/>
      <c r="AM167" s="60"/>
      <c r="AQ167" s="60"/>
      <c r="AX167" s="60"/>
      <c r="BC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row>
    <row r="168" spans="10:82">
      <c r="J168" s="60"/>
      <c r="K168" s="60"/>
      <c r="L168" s="60"/>
      <c r="M168" s="60"/>
      <c r="N168" s="60"/>
      <c r="O168" s="60"/>
      <c r="P168" s="60"/>
      <c r="S168" s="60"/>
      <c r="T168" s="60"/>
      <c r="U168" s="60"/>
      <c r="V168" s="60"/>
      <c r="Z168" s="60"/>
      <c r="AH168" s="60"/>
      <c r="AM168" s="60"/>
      <c r="AQ168" s="60"/>
      <c r="AX168" s="60"/>
      <c r="BC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row>
    <row r="169" spans="10:82">
      <c r="J169" s="60"/>
      <c r="K169" s="60"/>
      <c r="L169" s="60"/>
      <c r="M169" s="60"/>
      <c r="N169" s="60"/>
      <c r="O169" s="60"/>
      <c r="P169" s="60"/>
      <c r="S169" s="60"/>
      <c r="T169" s="60"/>
      <c r="U169" s="60"/>
      <c r="V169" s="60"/>
      <c r="Z169" s="60"/>
      <c r="AH169" s="60"/>
      <c r="AM169" s="60"/>
      <c r="AQ169" s="60"/>
      <c r="AX169" s="60"/>
      <c r="BC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row>
    <row r="170" spans="10:82">
      <c r="J170" s="60"/>
      <c r="K170" s="60"/>
      <c r="L170" s="60"/>
      <c r="M170" s="60"/>
      <c r="N170" s="60"/>
      <c r="O170" s="60"/>
      <c r="P170" s="60"/>
      <c r="S170" s="60"/>
      <c r="T170" s="60"/>
      <c r="U170" s="60"/>
      <c r="V170" s="60"/>
      <c r="Z170" s="60"/>
      <c r="AH170" s="60"/>
      <c r="AM170" s="60"/>
      <c r="AQ170" s="60"/>
      <c r="AX170" s="60"/>
      <c r="BC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row>
    <row r="171" spans="10:82">
      <c r="J171" s="60"/>
      <c r="K171" s="60"/>
      <c r="L171" s="60"/>
      <c r="M171" s="60"/>
      <c r="N171" s="60"/>
      <c r="O171" s="60"/>
      <c r="P171" s="60"/>
      <c r="S171" s="60"/>
      <c r="T171" s="60"/>
      <c r="U171" s="60"/>
      <c r="V171" s="60"/>
      <c r="Z171" s="60"/>
      <c r="AH171" s="60"/>
      <c r="AM171" s="60"/>
      <c r="AQ171" s="60"/>
      <c r="AX171" s="60"/>
      <c r="BC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row>
    <row r="172" spans="10:82">
      <c r="J172" s="60"/>
      <c r="K172" s="60"/>
      <c r="L172" s="60"/>
      <c r="M172" s="60"/>
      <c r="N172" s="60"/>
      <c r="O172" s="60"/>
      <c r="P172" s="60"/>
      <c r="S172" s="60"/>
      <c r="T172" s="60"/>
      <c r="U172" s="60"/>
      <c r="V172" s="60"/>
      <c r="Z172" s="60"/>
      <c r="AH172" s="60"/>
      <c r="AM172" s="60"/>
      <c r="AQ172" s="60"/>
      <c r="AX172" s="60"/>
      <c r="BC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row>
    <row r="173" spans="10:82">
      <c r="J173" s="60"/>
      <c r="K173" s="60"/>
      <c r="L173" s="60"/>
      <c r="M173" s="60"/>
      <c r="N173" s="60"/>
      <c r="O173" s="60"/>
      <c r="P173" s="60"/>
      <c r="S173" s="60"/>
      <c r="T173" s="60"/>
      <c r="U173" s="60"/>
      <c r="V173" s="60"/>
      <c r="Z173" s="60"/>
      <c r="AH173" s="60"/>
      <c r="AM173" s="60"/>
      <c r="AQ173" s="60"/>
      <c r="AX173" s="60"/>
      <c r="BC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row>
    <row r="174" spans="10:82">
      <c r="J174" s="60"/>
      <c r="K174" s="60"/>
      <c r="L174" s="60"/>
      <c r="M174" s="60"/>
      <c r="N174" s="60"/>
      <c r="O174" s="60"/>
      <c r="P174" s="60"/>
      <c r="S174" s="60"/>
      <c r="T174" s="60"/>
      <c r="U174" s="60"/>
      <c r="V174" s="60"/>
      <c r="Z174" s="60"/>
      <c r="AH174" s="60"/>
      <c r="AM174" s="60"/>
      <c r="AQ174" s="60"/>
      <c r="AX174" s="60"/>
      <c r="BC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row>
    <row r="175" spans="10:82">
      <c r="J175" s="60"/>
      <c r="K175" s="60"/>
      <c r="L175" s="60"/>
      <c r="M175" s="60"/>
      <c r="N175" s="60"/>
      <c r="O175" s="60"/>
      <c r="P175" s="60"/>
      <c r="S175" s="60"/>
      <c r="T175" s="60"/>
      <c r="U175" s="60"/>
      <c r="V175" s="60"/>
      <c r="Z175" s="60"/>
      <c r="AH175" s="60"/>
      <c r="AM175" s="60"/>
      <c r="AQ175" s="60"/>
      <c r="AX175" s="60"/>
      <c r="BC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row>
    <row r="176" spans="10:82">
      <c r="J176" s="60"/>
      <c r="K176" s="60"/>
      <c r="L176" s="60"/>
      <c r="M176" s="60"/>
      <c r="N176" s="60"/>
      <c r="O176" s="60"/>
      <c r="P176" s="60"/>
      <c r="S176" s="60"/>
      <c r="T176" s="60"/>
      <c r="U176" s="60"/>
      <c r="V176" s="60"/>
      <c r="Z176" s="60"/>
      <c r="AH176" s="60"/>
      <c r="AM176" s="60"/>
      <c r="AQ176" s="60"/>
      <c r="AX176" s="60"/>
      <c r="BC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row>
    <row r="177" spans="10:82">
      <c r="J177" s="60"/>
      <c r="K177" s="60"/>
      <c r="L177" s="60"/>
      <c r="M177" s="60"/>
      <c r="N177" s="60"/>
      <c r="O177" s="60"/>
      <c r="P177" s="60"/>
      <c r="S177" s="60"/>
      <c r="T177" s="60"/>
      <c r="U177" s="60"/>
      <c r="V177" s="60"/>
      <c r="Z177" s="60"/>
      <c r="AH177" s="60"/>
      <c r="AM177" s="60"/>
      <c r="AQ177" s="60"/>
      <c r="AX177" s="60"/>
      <c r="BC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row>
    <row r="178" spans="10:82">
      <c r="J178" s="60"/>
      <c r="K178" s="60"/>
      <c r="L178" s="60"/>
      <c r="M178" s="60"/>
      <c r="N178" s="60"/>
      <c r="O178" s="60"/>
      <c r="P178" s="60"/>
      <c r="S178" s="60"/>
      <c r="T178" s="60"/>
      <c r="U178" s="60"/>
      <c r="V178" s="60"/>
      <c r="Z178" s="60"/>
      <c r="AH178" s="60"/>
      <c r="AM178" s="60"/>
      <c r="AQ178" s="60"/>
      <c r="AX178" s="60"/>
      <c r="BC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row>
    <row r="179" spans="10:82">
      <c r="J179" s="60"/>
      <c r="K179" s="60"/>
      <c r="L179" s="60"/>
      <c r="M179" s="60"/>
      <c r="N179" s="60"/>
      <c r="O179" s="60"/>
      <c r="P179" s="60"/>
      <c r="S179" s="60"/>
      <c r="T179" s="60"/>
      <c r="U179" s="60"/>
      <c r="V179" s="60"/>
      <c r="Z179" s="60"/>
      <c r="AH179" s="60"/>
      <c r="AM179" s="60"/>
      <c r="AQ179" s="60"/>
      <c r="AX179" s="60"/>
      <c r="BC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row>
    <row r="180" spans="10:82">
      <c r="J180" s="60"/>
      <c r="K180" s="60"/>
      <c r="L180" s="60"/>
      <c r="M180" s="60"/>
      <c r="N180" s="60"/>
      <c r="O180" s="60"/>
      <c r="P180" s="60"/>
      <c r="S180" s="60"/>
      <c r="T180" s="60"/>
      <c r="U180" s="60"/>
      <c r="V180" s="60"/>
      <c r="Z180" s="60"/>
      <c r="AH180" s="60"/>
      <c r="AM180" s="60"/>
      <c r="AQ180" s="60"/>
      <c r="AX180" s="60"/>
      <c r="BC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row>
    <row r="181" spans="10:82">
      <c r="J181" s="60"/>
      <c r="K181" s="60"/>
      <c r="L181" s="60"/>
      <c r="M181" s="60"/>
      <c r="N181" s="60"/>
      <c r="O181" s="60"/>
      <c r="P181" s="60"/>
      <c r="S181" s="60"/>
      <c r="T181" s="60"/>
      <c r="U181" s="60"/>
      <c r="V181" s="60"/>
      <c r="Z181" s="60"/>
      <c r="AH181" s="60"/>
      <c r="AM181" s="60"/>
      <c r="AQ181" s="60"/>
      <c r="AX181" s="60"/>
      <c r="BC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row>
    <row r="182" spans="10:82">
      <c r="J182" s="60"/>
      <c r="K182" s="60"/>
      <c r="L182" s="60"/>
      <c r="M182" s="60"/>
      <c r="N182" s="60"/>
      <c r="O182" s="60"/>
      <c r="P182" s="60"/>
      <c r="S182" s="60"/>
      <c r="T182" s="60"/>
      <c r="U182" s="60"/>
      <c r="V182" s="60"/>
      <c r="Z182" s="60"/>
      <c r="AH182" s="60"/>
      <c r="AM182" s="60"/>
      <c r="AQ182" s="60"/>
      <c r="AX182" s="60"/>
      <c r="BC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row>
    <row r="183" spans="10:82">
      <c r="J183" s="60"/>
      <c r="K183" s="60"/>
      <c r="L183" s="60"/>
      <c r="M183" s="60"/>
      <c r="N183" s="60"/>
      <c r="O183" s="60"/>
      <c r="P183" s="60"/>
      <c r="S183" s="60"/>
      <c r="T183" s="60"/>
      <c r="U183" s="60"/>
      <c r="V183" s="60"/>
      <c r="Z183" s="60"/>
      <c r="AH183" s="60"/>
      <c r="AM183" s="60"/>
      <c r="AQ183" s="60"/>
      <c r="AX183" s="60"/>
      <c r="BC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row>
    <row r="184" spans="10:82">
      <c r="J184" s="60"/>
      <c r="K184" s="60"/>
      <c r="L184" s="60"/>
      <c r="M184" s="60"/>
      <c r="N184" s="60"/>
      <c r="O184" s="60"/>
      <c r="P184" s="60"/>
      <c r="S184" s="60"/>
      <c r="T184" s="60"/>
      <c r="U184" s="60"/>
      <c r="V184" s="60"/>
      <c r="Z184" s="60"/>
      <c r="AH184" s="60"/>
      <c r="AM184" s="60"/>
      <c r="AQ184" s="60"/>
      <c r="AX184" s="60"/>
      <c r="BC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row>
    <row r="185" spans="10:82">
      <c r="J185" s="60"/>
      <c r="K185" s="60"/>
      <c r="L185" s="60"/>
      <c r="M185" s="60"/>
      <c r="N185" s="60"/>
      <c r="O185" s="60"/>
      <c r="P185" s="60"/>
      <c r="S185" s="60"/>
      <c r="T185" s="60"/>
      <c r="U185" s="60"/>
      <c r="V185" s="60"/>
      <c r="Z185" s="60"/>
      <c r="AH185" s="60"/>
      <c r="AM185" s="60"/>
      <c r="AQ185" s="60"/>
      <c r="AX185" s="60"/>
      <c r="BC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row>
    <row r="186" spans="10:82">
      <c r="J186" s="60"/>
      <c r="K186" s="60"/>
      <c r="L186" s="60"/>
      <c r="M186" s="60"/>
      <c r="N186" s="60"/>
      <c r="O186" s="60"/>
      <c r="P186" s="60"/>
      <c r="S186" s="60"/>
      <c r="T186" s="60"/>
      <c r="U186" s="60"/>
      <c r="V186" s="60"/>
      <c r="Z186" s="60"/>
      <c r="AH186" s="60"/>
      <c r="AM186" s="60"/>
      <c r="AQ186" s="60"/>
      <c r="AX186" s="60"/>
      <c r="BC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row>
    <row r="187" spans="10:82">
      <c r="J187" s="60"/>
      <c r="K187" s="60"/>
      <c r="L187" s="60"/>
      <c r="M187" s="60"/>
      <c r="N187" s="60"/>
      <c r="O187" s="60"/>
      <c r="P187" s="60"/>
      <c r="S187" s="60"/>
      <c r="T187" s="60"/>
      <c r="U187" s="60"/>
      <c r="V187" s="60"/>
      <c r="Z187" s="60"/>
      <c r="AH187" s="60"/>
      <c r="AM187" s="60"/>
      <c r="AQ187" s="60"/>
      <c r="AX187" s="60"/>
      <c r="BC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row>
    <row r="188" spans="10:82">
      <c r="J188" s="60"/>
      <c r="K188" s="60"/>
      <c r="L188" s="60"/>
      <c r="M188" s="60"/>
      <c r="N188" s="60"/>
      <c r="O188" s="60"/>
      <c r="P188" s="60"/>
      <c r="S188" s="60"/>
      <c r="T188" s="60"/>
      <c r="U188" s="60"/>
      <c r="V188" s="60"/>
      <c r="Z188" s="60"/>
      <c r="AH188" s="60"/>
      <c r="AM188" s="60"/>
      <c r="AQ188" s="60"/>
      <c r="AX188" s="60"/>
      <c r="BC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row>
    <row r="189" spans="10:82">
      <c r="J189" s="60"/>
      <c r="K189" s="60"/>
      <c r="L189" s="60"/>
      <c r="M189" s="60"/>
      <c r="N189" s="60"/>
      <c r="O189" s="60"/>
      <c r="P189" s="60"/>
      <c r="S189" s="60"/>
      <c r="T189" s="60"/>
      <c r="U189" s="60"/>
      <c r="V189" s="60"/>
      <c r="Z189" s="60"/>
      <c r="AH189" s="60"/>
      <c r="AM189" s="60"/>
      <c r="AQ189" s="60"/>
      <c r="AX189" s="60"/>
      <c r="BC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row>
    <row r="190" spans="10:82">
      <c r="J190" s="60"/>
      <c r="K190" s="60"/>
      <c r="L190" s="60"/>
      <c r="M190" s="60"/>
      <c r="N190" s="60"/>
      <c r="O190" s="60"/>
      <c r="P190" s="60"/>
      <c r="S190" s="60"/>
      <c r="T190" s="60"/>
      <c r="U190" s="60"/>
      <c r="V190" s="60"/>
      <c r="Z190" s="60"/>
      <c r="AH190" s="60"/>
      <c r="AM190" s="60"/>
      <c r="AQ190" s="60"/>
      <c r="AX190" s="60"/>
      <c r="BC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row>
    <row r="191" spans="10:82">
      <c r="J191" s="60"/>
      <c r="K191" s="60"/>
      <c r="L191" s="60"/>
      <c r="M191" s="60"/>
      <c r="N191" s="60"/>
      <c r="O191" s="60"/>
      <c r="P191" s="60"/>
      <c r="S191" s="60"/>
      <c r="T191" s="60"/>
      <c r="U191" s="60"/>
      <c r="V191" s="60"/>
      <c r="Z191" s="60"/>
      <c r="AH191" s="60"/>
      <c r="AM191" s="60"/>
      <c r="AQ191" s="60"/>
      <c r="AX191" s="60"/>
      <c r="BC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row>
    <row r="192" spans="10:82">
      <c r="J192" s="60"/>
      <c r="K192" s="60"/>
      <c r="L192" s="60"/>
      <c r="M192" s="60"/>
      <c r="N192" s="60"/>
      <c r="O192" s="60"/>
      <c r="P192" s="60"/>
      <c r="S192" s="60"/>
      <c r="T192" s="60"/>
      <c r="U192" s="60"/>
      <c r="V192" s="60"/>
      <c r="Z192" s="60"/>
      <c r="AH192" s="60"/>
      <c r="AM192" s="60"/>
      <c r="AQ192" s="60"/>
      <c r="AX192" s="60"/>
      <c r="BC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row>
    <row r="193" spans="10:82">
      <c r="J193" s="60"/>
      <c r="K193" s="60"/>
      <c r="L193" s="60"/>
      <c r="M193" s="60"/>
      <c r="N193" s="60"/>
      <c r="O193" s="60"/>
      <c r="P193" s="60"/>
      <c r="S193" s="60"/>
      <c r="T193" s="60"/>
      <c r="U193" s="60"/>
      <c r="V193" s="60"/>
      <c r="Z193" s="60"/>
      <c r="AH193" s="60"/>
      <c r="AM193" s="60"/>
      <c r="AQ193" s="60"/>
      <c r="AX193" s="60"/>
      <c r="BC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row>
    <row r="194" spans="10:82">
      <c r="J194" s="60"/>
      <c r="K194" s="60"/>
      <c r="L194" s="60"/>
      <c r="M194" s="60"/>
      <c r="N194" s="60"/>
      <c r="O194" s="60"/>
      <c r="P194" s="60"/>
      <c r="S194" s="60"/>
      <c r="T194" s="60"/>
      <c r="U194" s="60"/>
      <c r="V194" s="60"/>
      <c r="Z194" s="60"/>
      <c r="AH194" s="60"/>
      <c r="AM194" s="60"/>
      <c r="AQ194" s="60"/>
      <c r="AX194" s="60"/>
      <c r="BC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row>
    <row r="195" spans="10:82">
      <c r="J195" s="60"/>
      <c r="K195" s="60"/>
      <c r="L195" s="60"/>
      <c r="M195" s="60"/>
      <c r="N195" s="60"/>
      <c r="O195" s="60"/>
      <c r="P195" s="60"/>
      <c r="S195" s="60"/>
      <c r="T195" s="60"/>
      <c r="U195" s="60"/>
      <c r="V195" s="60"/>
      <c r="Z195" s="60"/>
      <c r="AH195" s="60"/>
      <c r="AM195" s="60"/>
      <c r="AQ195" s="60"/>
      <c r="AX195" s="60"/>
      <c r="BC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row>
    <row r="196" spans="10:82">
      <c r="J196" s="60"/>
      <c r="K196" s="60"/>
      <c r="L196" s="60"/>
      <c r="M196" s="60"/>
      <c r="N196" s="60"/>
      <c r="O196" s="60"/>
      <c r="P196" s="60"/>
      <c r="S196" s="60"/>
      <c r="T196" s="60"/>
      <c r="U196" s="60"/>
      <c r="V196" s="60"/>
      <c r="Z196" s="60"/>
      <c r="AH196" s="60"/>
      <c r="AM196" s="60"/>
      <c r="AQ196" s="60"/>
      <c r="AX196" s="60"/>
      <c r="BC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row>
    <row r="197" spans="10:82">
      <c r="J197" s="60"/>
      <c r="K197" s="60"/>
      <c r="L197" s="60"/>
      <c r="M197" s="60"/>
      <c r="N197" s="60"/>
      <c r="O197" s="60"/>
      <c r="P197" s="60"/>
      <c r="S197" s="60"/>
      <c r="T197" s="60"/>
      <c r="U197" s="60"/>
      <c r="V197" s="60"/>
      <c r="Z197" s="60"/>
      <c r="AH197" s="60"/>
      <c r="AM197" s="60"/>
      <c r="AQ197" s="60"/>
      <c r="AX197" s="60"/>
      <c r="BC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row>
    <row r="198" spans="10:82">
      <c r="J198" s="60"/>
      <c r="K198" s="60"/>
      <c r="L198" s="60"/>
      <c r="M198" s="60"/>
      <c r="N198" s="60"/>
      <c r="O198" s="60"/>
      <c r="P198" s="60"/>
      <c r="S198" s="60"/>
      <c r="T198" s="60"/>
      <c r="U198" s="60"/>
      <c r="V198" s="60"/>
      <c r="Z198" s="60"/>
      <c r="AH198" s="60"/>
      <c r="AM198" s="60"/>
      <c r="AQ198" s="60"/>
      <c r="AX198" s="60"/>
      <c r="BC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row>
    <row r="199" spans="10:82">
      <c r="J199" s="60"/>
      <c r="K199" s="60"/>
      <c r="L199" s="60"/>
      <c r="M199" s="60"/>
      <c r="N199" s="60"/>
      <c r="O199" s="60"/>
      <c r="P199" s="60"/>
      <c r="S199" s="60"/>
      <c r="T199" s="60"/>
      <c r="U199" s="60"/>
      <c r="V199" s="60"/>
      <c r="Z199" s="60"/>
      <c r="AH199" s="60"/>
      <c r="AM199" s="60"/>
      <c r="AQ199" s="60"/>
      <c r="AX199" s="60"/>
      <c r="BC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row>
    <row r="200" spans="10:82">
      <c r="J200" s="60"/>
      <c r="K200" s="60"/>
      <c r="L200" s="60"/>
      <c r="M200" s="60"/>
      <c r="N200" s="60"/>
      <c r="O200" s="60"/>
      <c r="P200" s="60"/>
      <c r="S200" s="60"/>
      <c r="T200" s="60"/>
      <c r="U200" s="60"/>
      <c r="V200" s="60"/>
      <c r="Z200" s="60"/>
      <c r="AH200" s="60"/>
      <c r="AM200" s="60"/>
      <c r="AQ200" s="60"/>
      <c r="AX200" s="60"/>
      <c r="BC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row>
    <row r="201" spans="10:82">
      <c r="J201" s="60"/>
      <c r="K201" s="60"/>
      <c r="L201" s="60"/>
      <c r="M201" s="60"/>
      <c r="N201" s="60"/>
      <c r="O201" s="60"/>
      <c r="P201" s="60"/>
      <c r="S201" s="60"/>
      <c r="T201" s="60"/>
      <c r="U201" s="60"/>
      <c r="V201" s="60"/>
      <c r="Z201" s="60"/>
      <c r="AH201" s="60"/>
      <c r="AM201" s="60"/>
      <c r="AQ201" s="60"/>
      <c r="AX201" s="60"/>
      <c r="BC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row>
    <row r="202" spans="10:82">
      <c r="J202" s="60"/>
      <c r="K202" s="60"/>
      <c r="L202" s="60"/>
      <c r="M202" s="60"/>
      <c r="N202" s="60"/>
      <c r="O202" s="60"/>
      <c r="P202" s="60"/>
      <c r="S202" s="60"/>
      <c r="T202" s="60"/>
      <c r="U202" s="60"/>
      <c r="V202" s="60"/>
      <c r="Z202" s="60"/>
      <c r="AH202" s="60"/>
      <c r="AM202" s="60"/>
      <c r="AQ202" s="60"/>
      <c r="AX202" s="60"/>
      <c r="BC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row>
    <row r="203" spans="10:82">
      <c r="J203" s="60"/>
      <c r="K203" s="60"/>
      <c r="L203" s="60"/>
      <c r="M203" s="60"/>
      <c r="N203" s="60"/>
      <c r="O203" s="60"/>
      <c r="P203" s="60"/>
      <c r="S203" s="60"/>
      <c r="T203" s="60"/>
      <c r="U203" s="60"/>
      <c r="V203" s="60"/>
      <c r="Z203" s="60"/>
      <c r="AH203" s="60"/>
      <c r="AM203" s="60"/>
      <c r="AQ203" s="60"/>
      <c r="AX203" s="60"/>
      <c r="BC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row>
    <row r="204" spans="10:82">
      <c r="J204" s="60"/>
      <c r="K204" s="60"/>
      <c r="L204" s="60"/>
      <c r="M204" s="60"/>
      <c r="N204" s="60"/>
      <c r="O204" s="60"/>
      <c r="P204" s="60"/>
      <c r="S204" s="60"/>
      <c r="T204" s="60"/>
      <c r="U204" s="60"/>
      <c r="V204" s="60"/>
      <c r="Z204" s="60"/>
      <c r="AH204" s="60"/>
      <c r="AM204" s="60"/>
      <c r="AQ204" s="60"/>
      <c r="AX204" s="60"/>
      <c r="BC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row>
    <row r="205" spans="10:82">
      <c r="J205" s="60"/>
      <c r="K205" s="60"/>
      <c r="L205" s="60"/>
      <c r="M205" s="60"/>
      <c r="N205" s="60"/>
      <c r="O205" s="60"/>
      <c r="P205" s="60"/>
      <c r="S205" s="60"/>
      <c r="T205" s="60"/>
      <c r="U205" s="60"/>
      <c r="V205" s="60"/>
      <c r="Z205" s="60"/>
      <c r="AH205" s="60"/>
      <c r="AM205" s="60"/>
      <c r="AQ205" s="60"/>
      <c r="AX205" s="60"/>
      <c r="BC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row>
    <row r="206" spans="10:82">
      <c r="J206" s="60"/>
      <c r="K206" s="60"/>
      <c r="L206" s="60"/>
      <c r="M206" s="60"/>
      <c r="N206" s="60"/>
      <c r="O206" s="60"/>
      <c r="P206" s="60"/>
      <c r="S206" s="60"/>
      <c r="T206" s="60"/>
      <c r="U206" s="60"/>
      <c r="V206" s="60"/>
      <c r="Z206" s="60"/>
      <c r="AH206" s="60"/>
      <c r="AM206" s="60"/>
      <c r="AQ206" s="60"/>
      <c r="AX206" s="60"/>
      <c r="BC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row>
    <row r="207" spans="10:82">
      <c r="J207" s="60"/>
      <c r="K207" s="60"/>
      <c r="L207" s="60"/>
      <c r="M207" s="60"/>
      <c r="N207" s="60"/>
      <c r="O207" s="60"/>
      <c r="P207" s="60"/>
      <c r="S207" s="60"/>
      <c r="T207" s="60"/>
      <c r="U207" s="60"/>
      <c r="V207" s="60"/>
      <c r="Z207" s="60"/>
      <c r="AH207" s="60"/>
      <c r="AM207" s="60"/>
      <c r="AQ207" s="60"/>
      <c r="AX207" s="60"/>
      <c r="BC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row>
    <row r="208" spans="10:82">
      <c r="J208" s="60"/>
      <c r="K208" s="60"/>
      <c r="L208" s="60"/>
      <c r="M208" s="60"/>
      <c r="N208" s="60"/>
      <c r="O208" s="60"/>
      <c r="P208" s="60"/>
      <c r="S208" s="60"/>
      <c r="T208" s="60"/>
      <c r="U208" s="60"/>
      <c r="V208" s="60"/>
      <c r="Z208" s="60"/>
      <c r="AH208" s="60"/>
      <c r="AM208" s="60"/>
      <c r="AQ208" s="60"/>
      <c r="AX208" s="60"/>
      <c r="BC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row>
    <row r="209" spans="10:82">
      <c r="J209" s="60"/>
      <c r="K209" s="60"/>
      <c r="L209" s="60"/>
      <c r="M209" s="60"/>
      <c r="N209" s="60"/>
      <c r="O209" s="60"/>
      <c r="P209" s="60"/>
      <c r="S209" s="60"/>
      <c r="T209" s="60"/>
      <c r="U209" s="60"/>
      <c r="V209" s="60"/>
      <c r="Z209" s="60"/>
      <c r="AH209" s="60"/>
      <c r="AM209" s="60"/>
      <c r="AQ209" s="60"/>
      <c r="AX209" s="60"/>
      <c r="BC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row>
    <row r="210" spans="10:82">
      <c r="J210" s="60"/>
      <c r="K210" s="60"/>
      <c r="L210" s="60"/>
      <c r="M210" s="60"/>
      <c r="N210" s="60"/>
      <c r="O210" s="60"/>
      <c r="P210" s="60"/>
      <c r="S210" s="60"/>
      <c r="T210" s="60"/>
      <c r="U210" s="60"/>
      <c r="V210" s="60"/>
      <c r="Z210" s="60"/>
      <c r="AH210" s="60"/>
      <c r="AM210" s="60"/>
      <c r="AQ210" s="60"/>
      <c r="AX210" s="60"/>
      <c r="BC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row>
    <row r="211" spans="10:82">
      <c r="J211" s="60"/>
      <c r="K211" s="60"/>
      <c r="L211" s="60"/>
      <c r="M211" s="60"/>
      <c r="N211" s="60"/>
      <c r="O211" s="60"/>
      <c r="P211" s="60"/>
      <c r="S211" s="60"/>
      <c r="T211" s="60"/>
      <c r="U211" s="60"/>
      <c r="V211" s="60"/>
      <c r="Z211" s="60"/>
      <c r="AH211" s="60"/>
      <c r="AM211" s="60"/>
      <c r="AQ211" s="60"/>
      <c r="AX211" s="60"/>
      <c r="BC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row>
    <row r="212" spans="10:82">
      <c r="J212" s="60"/>
      <c r="K212" s="60"/>
      <c r="L212" s="60"/>
      <c r="M212" s="60"/>
      <c r="N212" s="60"/>
      <c r="O212" s="60"/>
      <c r="P212" s="60"/>
      <c r="S212" s="60"/>
      <c r="T212" s="60"/>
      <c r="U212" s="60"/>
      <c r="V212" s="60"/>
      <c r="Z212" s="60"/>
      <c r="AH212" s="60"/>
      <c r="AM212" s="60"/>
      <c r="AQ212" s="60"/>
      <c r="AX212" s="60"/>
      <c r="BC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row>
    <row r="213" spans="10:82">
      <c r="J213" s="60"/>
      <c r="K213" s="60"/>
      <c r="L213" s="60"/>
      <c r="M213" s="60"/>
      <c r="N213" s="60"/>
      <c r="O213" s="60"/>
      <c r="P213" s="60"/>
      <c r="S213" s="60"/>
      <c r="T213" s="60"/>
      <c r="U213" s="60"/>
      <c r="V213" s="60"/>
      <c r="Z213" s="60"/>
      <c r="AH213" s="60"/>
      <c r="AM213" s="60"/>
      <c r="AQ213" s="60"/>
      <c r="AX213" s="60"/>
      <c r="BC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row>
    <row r="214" spans="10:82">
      <c r="J214" s="60"/>
      <c r="K214" s="60"/>
      <c r="L214" s="60"/>
      <c r="M214" s="60"/>
      <c r="N214" s="60"/>
      <c r="O214" s="60"/>
      <c r="P214" s="60"/>
      <c r="S214" s="60"/>
      <c r="T214" s="60"/>
      <c r="U214" s="60"/>
      <c r="V214" s="60"/>
      <c r="Z214" s="60"/>
      <c r="AH214" s="60"/>
      <c r="AM214" s="60"/>
      <c r="AQ214" s="60"/>
      <c r="AX214" s="60"/>
      <c r="BC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row>
    <row r="215" spans="10:82">
      <c r="J215" s="60"/>
      <c r="K215" s="60"/>
      <c r="L215" s="60"/>
      <c r="M215" s="60"/>
      <c r="N215" s="60"/>
      <c r="O215" s="60"/>
      <c r="P215" s="60"/>
      <c r="S215" s="60"/>
      <c r="T215" s="60"/>
      <c r="U215" s="60"/>
      <c r="V215" s="60"/>
      <c r="Z215" s="60"/>
      <c r="AH215" s="60"/>
      <c r="AM215" s="60"/>
      <c r="AQ215" s="60"/>
      <c r="AX215" s="60"/>
      <c r="BC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row>
    <row r="216" spans="10:82">
      <c r="J216" s="60"/>
      <c r="K216" s="60"/>
      <c r="L216" s="60"/>
      <c r="M216" s="60"/>
      <c r="N216" s="60"/>
      <c r="O216" s="60"/>
      <c r="P216" s="60"/>
      <c r="S216" s="60"/>
      <c r="T216" s="60"/>
      <c r="U216" s="60"/>
      <c r="V216" s="60"/>
      <c r="Z216" s="60"/>
      <c r="AH216" s="60"/>
      <c r="AM216" s="60"/>
      <c r="AQ216" s="60"/>
      <c r="AX216" s="60"/>
      <c r="BC216" s="60"/>
      <c r="BG216" s="60"/>
      <c r="BH216" s="60"/>
      <c r="BI216" s="60"/>
      <c r="BJ216" s="60"/>
      <c r="BK216" s="60"/>
      <c r="BL216" s="60"/>
      <c r="BM216" s="60"/>
      <c r="BN216" s="60"/>
      <c r="BO216" s="60"/>
      <c r="BP216" s="60"/>
      <c r="BQ216" s="60"/>
      <c r="BR216" s="60"/>
      <c r="BS216" s="60"/>
      <c r="BT216" s="60"/>
      <c r="BU216" s="60"/>
      <c r="BV216" s="60"/>
      <c r="BW216" s="60"/>
      <c r="BX216" s="60"/>
      <c r="BY216" s="60"/>
      <c r="BZ216" s="60"/>
      <c r="CA216" s="60"/>
      <c r="CB216" s="60"/>
      <c r="CC216" s="60"/>
      <c r="CD216" s="60"/>
    </row>
    <row r="217" spans="10:82">
      <c r="J217" s="60"/>
      <c r="K217" s="60"/>
      <c r="L217" s="60"/>
      <c r="M217" s="60"/>
      <c r="N217" s="60"/>
      <c r="O217" s="60"/>
      <c r="P217" s="60"/>
      <c r="S217" s="60"/>
      <c r="T217" s="60"/>
      <c r="U217" s="60"/>
      <c r="V217" s="60"/>
      <c r="Z217" s="60"/>
      <c r="AH217" s="60"/>
      <c r="AM217" s="60"/>
      <c r="AQ217" s="60"/>
      <c r="AX217" s="60"/>
      <c r="BC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row>
    <row r="218" spans="10:82">
      <c r="J218" s="60"/>
      <c r="K218" s="60"/>
      <c r="L218" s="60"/>
      <c r="M218" s="60"/>
      <c r="N218" s="60"/>
      <c r="O218" s="60"/>
      <c r="P218" s="60"/>
      <c r="S218" s="60"/>
      <c r="T218" s="60"/>
      <c r="U218" s="60"/>
      <c r="V218" s="60"/>
      <c r="Z218" s="60"/>
      <c r="AH218" s="60"/>
      <c r="AM218" s="60"/>
      <c r="AQ218" s="60"/>
      <c r="AX218" s="60"/>
      <c r="BC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row>
    <row r="219" spans="10:82">
      <c r="J219" s="60"/>
      <c r="K219" s="60"/>
      <c r="L219" s="60"/>
      <c r="M219" s="60"/>
      <c r="N219" s="60"/>
      <c r="O219" s="60"/>
      <c r="P219" s="60"/>
      <c r="S219" s="60"/>
      <c r="T219" s="60"/>
      <c r="U219" s="60"/>
      <c r="V219" s="60"/>
      <c r="Z219" s="60"/>
      <c r="AH219" s="60"/>
      <c r="AM219" s="60"/>
      <c r="AQ219" s="60"/>
      <c r="AX219" s="60"/>
      <c r="BC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row>
    <row r="220" spans="10:82">
      <c r="J220" s="60"/>
      <c r="K220" s="60"/>
      <c r="L220" s="60"/>
      <c r="M220" s="60"/>
      <c r="N220" s="60"/>
      <c r="O220" s="60"/>
      <c r="P220" s="60"/>
      <c r="S220" s="60"/>
      <c r="T220" s="60"/>
      <c r="U220" s="60"/>
      <c r="V220" s="60"/>
      <c r="Z220" s="60"/>
      <c r="AH220" s="60"/>
      <c r="AM220" s="60"/>
      <c r="AQ220" s="60"/>
      <c r="AX220" s="60"/>
      <c r="BC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row>
    <row r="221" spans="10:82">
      <c r="J221" s="60"/>
      <c r="K221" s="60"/>
      <c r="L221" s="60"/>
      <c r="M221" s="60"/>
      <c r="N221" s="60"/>
      <c r="O221" s="60"/>
      <c r="P221" s="60"/>
      <c r="S221" s="60"/>
      <c r="T221" s="60"/>
      <c r="U221" s="60"/>
      <c r="V221" s="60"/>
      <c r="Z221" s="60"/>
      <c r="AH221" s="60"/>
      <c r="AM221" s="60"/>
      <c r="AQ221" s="60"/>
      <c r="AX221" s="60"/>
      <c r="BC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row>
    <row r="222" spans="10:82">
      <c r="J222" s="60"/>
      <c r="K222" s="60"/>
      <c r="L222" s="60"/>
      <c r="M222" s="60"/>
      <c r="N222" s="60"/>
      <c r="O222" s="60"/>
      <c r="P222" s="60"/>
      <c r="S222" s="60"/>
      <c r="T222" s="60"/>
      <c r="U222" s="60"/>
      <c r="V222" s="60"/>
      <c r="Z222" s="60"/>
      <c r="AH222" s="60"/>
      <c r="AM222" s="60"/>
      <c r="AQ222" s="60"/>
      <c r="AX222" s="60"/>
      <c r="BC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row>
    <row r="223" spans="10:82">
      <c r="J223" s="60"/>
      <c r="K223" s="60"/>
      <c r="L223" s="60"/>
      <c r="M223" s="60"/>
      <c r="N223" s="60"/>
      <c r="O223" s="60"/>
      <c r="P223" s="60"/>
      <c r="S223" s="60"/>
      <c r="T223" s="60"/>
      <c r="U223" s="60"/>
      <c r="V223" s="60"/>
      <c r="Z223" s="60"/>
      <c r="AH223" s="60"/>
      <c r="AM223" s="60"/>
      <c r="AQ223" s="60"/>
      <c r="AX223" s="60"/>
      <c r="BC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row>
    <row r="224" spans="10:82">
      <c r="J224" s="60"/>
      <c r="K224" s="60"/>
      <c r="L224" s="60"/>
      <c r="M224" s="60"/>
      <c r="N224" s="60"/>
      <c r="O224" s="60"/>
      <c r="P224" s="60"/>
      <c r="S224" s="60"/>
      <c r="T224" s="60"/>
      <c r="U224" s="60"/>
      <c r="V224" s="60"/>
      <c r="Z224" s="60"/>
      <c r="AH224" s="60"/>
      <c r="AM224" s="60"/>
      <c r="AQ224" s="60"/>
      <c r="AX224" s="60"/>
      <c r="BC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row>
    <row r="225" spans="10:82">
      <c r="J225" s="60"/>
      <c r="K225" s="60"/>
      <c r="L225" s="60"/>
      <c r="M225" s="60"/>
      <c r="N225" s="60"/>
      <c r="O225" s="60"/>
      <c r="P225" s="60"/>
      <c r="S225" s="60"/>
      <c r="T225" s="60"/>
      <c r="U225" s="60"/>
      <c r="V225" s="60"/>
      <c r="Z225" s="60"/>
      <c r="AH225" s="60"/>
      <c r="AM225" s="60"/>
      <c r="AQ225" s="60"/>
      <c r="AX225" s="60"/>
      <c r="BC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row>
    <row r="226" spans="10:82">
      <c r="J226" s="60"/>
      <c r="K226" s="60"/>
      <c r="L226" s="60"/>
      <c r="M226" s="60"/>
      <c r="N226" s="60"/>
      <c r="O226" s="60"/>
      <c r="P226" s="60"/>
      <c r="S226" s="60"/>
      <c r="T226" s="60"/>
      <c r="U226" s="60"/>
      <c r="V226" s="60"/>
      <c r="Z226" s="60"/>
      <c r="AH226" s="60"/>
      <c r="AM226" s="60"/>
      <c r="AQ226" s="60"/>
      <c r="AX226" s="60"/>
      <c r="BC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row>
    <row r="227" spans="10:82">
      <c r="J227" s="60"/>
      <c r="K227" s="60"/>
      <c r="L227" s="60"/>
      <c r="M227" s="60"/>
      <c r="N227" s="60"/>
      <c r="O227" s="60"/>
      <c r="P227" s="60"/>
      <c r="S227" s="60"/>
      <c r="T227" s="60"/>
      <c r="U227" s="60"/>
      <c r="V227" s="60"/>
      <c r="Z227" s="60"/>
      <c r="AH227" s="60"/>
      <c r="AM227" s="60"/>
      <c r="AQ227" s="60"/>
      <c r="AX227" s="60"/>
      <c r="BC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row>
    <row r="228" spans="10:82">
      <c r="J228" s="60"/>
      <c r="K228" s="60"/>
      <c r="L228" s="60"/>
      <c r="M228" s="60"/>
      <c r="N228" s="60"/>
      <c r="O228" s="60"/>
      <c r="P228" s="60"/>
      <c r="S228" s="60"/>
      <c r="T228" s="60"/>
      <c r="U228" s="60"/>
      <c r="V228" s="60"/>
      <c r="Z228" s="60"/>
      <c r="AH228" s="60"/>
      <c r="AM228" s="60"/>
      <c r="AQ228" s="60"/>
      <c r="AX228" s="60"/>
      <c r="BC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row>
    <row r="229" spans="10:82">
      <c r="J229" s="60"/>
      <c r="K229" s="60"/>
      <c r="L229" s="60"/>
      <c r="M229" s="60"/>
      <c r="N229" s="60"/>
      <c r="O229" s="60"/>
      <c r="P229" s="60"/>
      <c r="S229" s="60"/>
      <c r="T229" s="60"/>
      <c r="U229" s="60"/>
      <c r="V229" s="60"/>
      <c r="Z229" s="60"/>
      <c r="AH229" s="60"/>
      <c r="AM229" s="60"/>
      <c r="AQ229" s="60"/>
      <c r="AX229" s="60"/>
      <c r="BC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row>
    <row r="230" spans="10:82">
      <c r="J230" s="60"/>
      <c r="K230" s="60"/>
      <c r="L230" s="60"/>
      <c r="M230" s="60"/>
      <c r="N230" s="60"/>
      <c r="O230" s="60"/>
      <c r="P230" s="60"/>
      <c r="S230" s="60"/>
      <c r="T230" s="60"/>
      <c r="U230" s="60"/>
      <c r="V230" s="60"/>
      <c r="Z230" s="60"/>
      <c r="AH230" s="60"/>
      <c r="AM230" s="60"/>
      <c r="AQ230" s="60"/>
      <c r="AX230" s="60"/>
      <c r="BC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row>
    <row r="231" spans="10:82">
      <c r="J231" s="60"/>
      <c r="K231" s="60"/>
      <c r="L231" s="60"/>
      <c r="M231" s="60"/>
      <c r="N231" s="60"/>
      <c r="O231" s="60"/>
      <c r="P231" s="60"/>
      <c r="S231" s="60"/>
      <c r="T231" s="60"/>
      <c r="U231" s="60"/>
      <c r="V231" s="60"/>
      <c r="Z231" s="60"/>
      <c r="AH231" s="60"/>
      <c r="AM231" s="60"/>
      <c r="AQ231" s="60"/>
      <c r="AX231" s="60"/>
      <c r="BC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row>
    <row r="232" spans="10:82">
      <c r="J232" s="60"/>
      <c r="K232" s="60"/>
      <c r="L232" s="60"/>
      <c r="M232" s="60"/>
      <c r="N232" s="60"/>
      <c r="O232" s="60"/>
      <c r="P232" s="60"/>
      <c r="S232" s="60"/>
      <c r="T232" s="60"/>
      <c r="U232" s="60"/>
      <c r="V232" s="60"/>
      <c r="Z232" s="60"/>
      <c r="AH232" s="60"/>
      <c r="AM232" s="60"/>
      <c r="AQ232" s="60"/>
      <c r="AX232" s="60"/>
      <c r="BC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row>
    <row r="233" spans="10:82">
      <c r="J233" s="60"/>
      <c r="K233" s="60"/>
      <c r="L233" s="60"/>
      <c r="M233" s="60"/>
      <c r="N233" s="60"/>
      <c r="O233" s="60"/>
      <c r="P233" s="60"/>
      <c r="S233" s="60"/>
      <c r="T233" s="60"/>
      <c r="U233" s="60"/>
      <c r="V233" s="60"/>
      <c r="Z233" s="60"/>
      <c r="AH233" s="60"/>
      <c r="AM233" s="60"/>
      <c r="AQ233" s="60"/>
      <c r="AX233" s="60"/>
      <c r="BC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row>
    <row r="234" spans="10:82">
      <c r="J234" s="60"/>
      <c r="K234" s="60"/>
      <c r="L234" s="60"/>
      <c r="M234" s="60"/>
      <c r="N234" s="60"/>
      <c r="O234" s="60"/>
      <c r="P234" s="60"/>
      <c r="S234" s="60"/>
      <c r="T234" s="60"/>
      <c r="U234" s="60"/>
      <c r="V234" s="60"/>
      <c r="Z234" s="60"/>
      <c r="AH234" s="60"/>
      <c r="AM234" s="60"/>
      <c r="AQ234" s="60"/>
      <c r="AX234" s="60"/>
      <c r="BC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row>
    <row r="235" spans="10:82">
      <c r="J235" s="60"/>
      <c r="K235" s="60"/>
      <c r="L235" s="60"/>
      <c r="M235" s="60"/>
      <c r="N235" s="60"/>
      <c r="O235" s="60"/>
      <c r="P235" s="60"/>
      <c r="S235" s="60"/>
      <c r="T235" s="60"/>
      <c r="U235" s="60"/>
      <c r="V235" s="60"/>
      <c r="Z235" s="60"/>
      <c r="AH235" s="60"/>
      <c r="AM235" s="60"/>
      <c r="AQ235" s="60"/>
      <c r="AX235" s="60"/>
      <c r="BC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row>
    <row r="236" spans="10:82">
      <c r="J236" s="60"/>
      <c r="K236" s="60"/>
      <c r="L236" s="60"/>
      <c r="M236" s="60"/>
      <c r="N236" s="60"/>
      <c r="O236" s="60"/>
      <c r="P236" s="60"/>
      <c r="S236" s="60"/>
      <c r="T236" s="60"/>
      <c r="U236" s="60"/>
      <c r="V236" s="60"/>
      <c r="Z236" s="60"/>
      <c r="AH236" s="60"/>
      <c r="AM236" s="60"/>
      <c r="AQ236" s="60"/>
      <c r="AX236" s="60"/>
      <c r="BC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row>
    <row r="237" spans="10:82">
      <c r="J237" s="60"/>
      <c r="K237" s="60"/>
      <c r="L237" s="60"/>
      <c r="M237" s="60"/>
      <c r="N237" s="60"/>
      <c r="O237" s="60"/>
      <c r="P237" s="60"/>
      <c r="S237" s="60"/>
      <c r="T237" s="60"/>
      <c r="U237" s="60"/>
      <c r="V237" s="60"/>
      <c r="Z237" s="60"/>
      <c r="AH237" s="60"/>
      <c r="AM237" s="60"/>
      <c r="AQ237" s="60"/>
      <c r="AX237" s="60"/>
      <c r="BC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row>
    <row r="238" spans="10:82">
      <c r="J238" s="60"/>
      <c r="K238" s="60"/>
      <c r="L238" s="60"/>
      <c r="M238" s="60"/>
      <c r="N238" s="60"/>
      <c r="O238" s="60"/>
      <c r="P238" s="60"/>
      <c r="S238" s="60"/>
      <c r="T238" s="60"/>
      <c r="U238" s="60"/>
      <c r="V238" s="60"/>
      <c r="Z238" s="60"/>
      <c r="AH238" s="60"/>
      <c r="AM238" s="60"/>
      <c r="AQ238" s="60"/>
      <c r="AX238" s="60"/>
      <c r="BC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row>
    <row r="239" spans="10:82">
      <c r="J239" s="60"/>
      <c r="K239" s="60"/>
      <c r="L239" s="60"/>
      <c r="M239" s="60"/>
      <c r="N239" s="60"/>
      <c r="O239" s="60"/>
      <c r="P239" s="60"/>
      <c r="S239" s="60"/>
      <c r="T239" s="60"/>
      <c r="U239" s="60"/>
      <c r="V239" s="60"/>
      <c r="Z239" s="60"/>
      <c r="AH239" s="60"/>
      <c r="AM239" s="60"/>
      <c r="AQ239" s="60"/>
      <c r="AX239" s="60"/>
      <c r="BC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row>
    <row r="240" spans="10:82">
      <c r="J240" s="60"/>
      <c r="K240" s="60"/>
      <c r="L240" s="60"/>
      <c r="M240" s="60"/>
      <c r="N240" s="60"/>
      <c r="O240" s="60"/>
      <c r="P240" s="60"/>
      <c r="S240" s="60"/>
      <c r="T240" s="60"/>
      <c r="U240" s="60"/>
      <c r="V240" s="60"/>
      <c r="Z240" s="60"/>
      <c r="AH240" s="60"/>
      <c r="AM240" s="60"/>
      <c r="AQ240" s="60"/>
      <c r="AX240" s="60"/>
      <c r="BC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row>
    <row r="241" spans="10:82">
      <c r="J241" s="60"/>
      <c r="K241" s="60"/>
      <c r="L241" s="60"/>
      <c r="M241" s="60"/>
      <c r="N241" s="60"/>
      <c r="O241" s="60"/>
      <c r="P241" s="60"/>
      <c r="S241" s="60"/>
      <c r="T241" s="60"/>
      <c r="U241" s="60"/>
      <c r="V241" s="60"/>
      <c r="Z241" s="60"/>
      <c r="AH241" s="60"/>
      <c r="AM241" s="60"/>
      <c r="AQ241" s="60"/>
      <c r="AX241" s="60"/>
      <c r="BC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row>
    <row r="242" spans="10:82">
      <c r="J242" s="60"/>
      <c r="K242" s="60"/>
      <c r="L242" s="60"/>
      <c r="M242" s="60"/>
      <c r="N242" s="60"/>
      <c r="O242" s="60"/>
      <c r="P242" s="60"/>
      <c r="S242" s="60"/>
      <c r="T242" s="60"/>
      <c r="U242" s="60"/>
      <c r="V242" s="60"/>
      <c r="Z242" s="60"/>
      <c r="AH242" s="60"/>
      <c r="AM242" s="60"/>
      <c r="AQ242" s="60"/>
      <c r="AX242" s="60"/>
      <c r="BC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row>
    <row r="243" spans="10:82">
      <c r="J243" s="60"/>
      <c r="K243" s="60"/>
      <c r="L243" s="60"/>
      <c r="M243" s="60"/>
      <c r="N243" s="60"/>
      <c r="O243" s="60"/>
      <c r="P243" s="60"/>
      <c r="S243" s="60"/>
      <c r="T243" s="60"/>
      <c r="U243" s="60"/>
      <c r="V243" s="60"/>
      <c r="Z243" s="60"/>
      <c r="AH243" s="60"/>
      <c r="AM243" s="60"/>
      <c r="AQ243" s="60"/>
      <c r="AX243" s="60"/>
      <c r="BC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row>
    <row r="244" spans="10:82">
      <c r="J244" s="60"/>
      <c r="K244" s="60"/>
      <c r="L244" s="60"/>
      <c r="M244" s="60"/>
      <c r="N244" s="60"/>
      <c r="O244" s="60"/>
      <c r="P244" s="60"/>
      <c r="S244" s="60"/>
      <c r="T244" s="60"/>
      <c r="U244" s="60"/>
      <c r="V244" s="60"/>
      <c r="Z244" s="60"/>
      <c r="AH244" s="60"/>
      <c r="AM244" s="60"/>
      <c r="AQ244" s="60"/>
      <c r="AX244" s="60"/>
      <c r="BC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row>
    <row r="245" spans="10:82">
      <c r="J245" s="60"/>
      <c r="K245" s="60"/>
      <c r="L245" s="60"/>
      <c r="M245" s="60"/>
      <c r="N245" s="60"/>
      <c r="O245" s="60"/>
      <c r="P245" s="60"/>
      <c r="S245" s="60"/>
      <c r="T245" s="60"/>
      <c r="U245" s="60"/>
      <c r="V245" s="60"/>
      <c r="Z245" s="60"/>
      <c r="AH245" s="60"/>
      <c r="AM245" s="60"/>
      <c r="AQ245" s="60"/>
      <c r="AX245" s="60"/>
      <c r="BC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row>
    <row r="246" spans="10:82">
      <c r="J246" s="60"/>
      <c r="K246" s="60"/>
      <c r="L246" s="60"/>
      <c r="M246" s="60"/>
      <c r="N246" s="60"/>
      <c r="O246" s="60"/>
      <c r="P246" s="60"/>
      <c r="S246" s="60"/>
      <c r="T246" s="60"/>
      <c r="U246" s="60"/>
      <c r="V246" s="60"/>
      <c r="Z246" s="60"/>
      <c r="AH246" s="60"/>
      <c r="AM246" s="60"/>
      <c r="AQ246" s="60"/>
      <c r="AX246" s="60"/>
      <c r="BC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row>
    <row r="247" spans="10:82">
      <c r="J247" s="60"/>
      <c r="K247" s="60"/>
      <c r="L247" s="60"/>
      <c r="M247" s="60"/>
      <c r="N247" s="60"/>
      <c r="O247" s="60"/>
      <c r="P247" s="60"/>
      <c r="S247" s="60"/>
      <c r="T247" s="60"/>
      <c r="U247" s="60"/>
      <c r="V247" s="60"/>
      <c r="Z247" s="60"/>
      <c r="AH247" s="60"/>
      <c r="AM247" s="60"/>
      <c r="AQ247" s="60"/>
      <c r="AX247" s="60"/>
      <c r="BC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row>
    <row r="248" spans="10:82">
      <c r="J248" s="60"/>
      <c r="K248" s="60"/>
      <c r="L248" s="60"/>
      <c r="M248" s="60"/>
      <c r="N248" s="60"/>
      <c r="O248" s="60"/>
      <c r="P248" s="60"/>
      <c r="S248" s="60"/>
      <c r="T248" s="60"/>
      <c r="U248" s="60"/>
      <c r="V248" s="60"/>
      <c r="Z248" s="60"/>
      <c r="AH248" s="60"/>
      <c r="AM248" s="60"/>
      <c r="AQ248" s="60"/>
      <c r="AX248" s="60"/>
      <c r="BC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row>
    <row r="249" spans="10:82">
      <c r="J249" s="60"/>
      <c r="K249" s="60"/>
      <c r="L249" s="60"/>
      <c r="M249" s="60"/>
      <c r="N249" s="60"/>
      <c r="O249" s="60"/>
      <c r="P249" s="60"/>
      <c r="S249" s="60"/>
      <c r="T249" s="60"/>
      <c r="U249" s="60"/>
      <c r="V249" s="60"/>
      <c r="Z249" s="60"/>
      <c r="AH249" s="60"/>
      <c r="AM249" s="60"/>
      <c r="AQ249" s="60"/>
      <c r="AX249" s="60"/>
      <c r="BC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row>
    <row r="250" spans="10:82">
      <c r="J250" s="60"/>
      <c r="K250" s="60"/>
      <c r="L250" s="60"/>
      <c r="M250" s="60"/>
      <c r="N250" s="60"/>
      <c r="O250" s="60"/>
      <c r="P250" s="60"/>
      <c r="S250" s="60"/>
      <c r="T250" s="60"/>
      <c r="U250" s="60"/>
      <c r="V250" s="60"/>
      <c r="Z250" s="60"/>
      <c r="AH250" s="60"/>
      <c r="AM250" s="60"/>
      <c r="AQ250" s="60"/>
      <c r="AX250" s="60"/>
      <c r="BC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row>
    <row r="251" spans="10:82">
      <c r="J251" s="60"/>
      <c r="K251" s="60"/>
      <c r="L251" s="60"/>
      <c r="M251" s="60"/>
      <c r="N251" s="60"/>
      <c r="O251" s="60"/>
      <c r="P251" s="60"/>
      <c r="S251" s="60"/>
      <c r="T251" s="60"/>
      <c r="U251" s="60"/>
      <c r="V251" s="60"/>
      <c r="Z251" s="60"/>
      <c r="AH251" s="60"/>
      <c r="AM251" s="60"/>
      <c r="AQ251" s="60"/>
      <c r="AX251" s="60"/>
      <c r="BC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row>
    <row r="252" spans="10:82">
      <c r="J252" s="60"/>
      <c r="K252" s="60"/>
      <c r="L252" s="60"/>
      <c r="M252" s="60"/>
      <c r="N252" s="60"/>
      <c r="O252" s="60"/>
      <c r="P252" s="60"/>
      <c r="S252" s="60"/>
      <c r="T252" s="60"/>
      <c r="U252" s="60"/>
      <c r="V252" s="60"/>
      <c r="Z252" s="60"/>
      <c r="AH252" s="60"/>
      <c r="AM252" s="60"/>
      <c r="AQ252" s="60"/>
      <c r="AX252" s="60"/>
      <c r="BC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row>
    <row r="253" spans="10:82">
      <c r="J253" s="60"/>
      <c r="K253" s="60"/>
      <c r="L253" s="60"/>
      <c r="M253" s="60"/>
      <c r="N253" s="60"/>
      <c r="O253" s="60"/>
      <c r="P253" s="60"/>
      <c r="S253" s="60"/>
      <c r="T253" s="60"/>
      <c r="U253" s="60"/>
      <c r="V253" s="60"/>
      <c r="Z253" s="60"/>
      <c r="AH253" s="60"/>
      <c r="AM253" s="60"/>
      <c r="AQ253" s="60"/>
      <c r="AX253" s="60"/>
      <c r="BC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row>
    <row r="254" spans="10:82">
      <c r="J254" s="60"/>
      <c r="K254" s="60"/>
      <c r="L254" s="60"/>
      <c r="M254" s="60"/>
      <c r="N254" s="60"/>
      <c r="O254" s="60"/>
      <c r="P254" s="60"/>
      <c r="S254" s="60"/>
      <c r="T254" s="60"/>
      <c r="U254" s="60"/>
      <c r="V254" s="60"/>
      <c r="Z254" s="60"/>
      <c r="AH254" s="60"/>
      <c r="AM254" s="60"/>
      <c r="AQ254" s="60"/>
      <c r="AX254" s="60"/>
      <c r="BC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row>
    <row r="255" spans="10:82">
      <c r="J255" s="60"/>
      <c r="K255" s="60"/>
      <c r="L255" s="60"/>
      <c r="M255" s="60"/>
      <c r="N255" s="60"/>
      <c r="O255" s="60"/>
      <c r="P255" s="60"/>
      <c r="S255" s="60"/>
      <c r="T255" s="60"/>
      <c r="U255" s="60"/>
      <c r="V255" s="60"/>
      <c r="Z255" s="60"/>
      <c r="AH255" s="60"/>
      <c r="AM255" s="60"/>
      <c r="AQ255" s="60"/>
      <c r="AX255" s="60"/>
      <c r="BC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row>
    <row r="256" spans="10:82">
      <c r="J256" s="60"/>
      <c r="K256" s="60"/>
      <c r="L256" s="60"/>
      <c r="M256" s="60"/>
      <c r="N256" s="60"/>
      <c r="O256" s="60"/>
      <c r="P256" s="60"/>
      <c r="S256" s="60"/>
      <c r="T256" s="60"/>
      <c r="U256" s="60"/>
      <c r="V256" s="60"/>
      <c r="Z256" s="60"/>
      <c r="AH256" s="60"/>
      <c r="AM256" s="60"/>
      <c r="AQ256" s="60"/>
      <c r="AX256" s="60"/>
      <c r="BC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row>
    <row r="257" spans="10:82">
      <c r="J257" s="60"/>
      <c r="K257" s="60"/>
      <c r="L257" s="60"/>
      <c r="M257" s="60"/>
      <c r="N257" s="60"/>
      <c r="O257" s="60"/>
      <c r="P257" s="60"/>
      <c r="S257" s="60"/>
      <c r="T257" s="60"/>
      <c r="U257" s="60"/>
      <c r="V257" s="60"/>
      <c r="Z257" s="60"/>
      <c r="AH257" s="60"/>
      <c r="AM257" s="60"/>
      <c r="AQ257" s="60"/>
      <c r="AX257" s="60"/>
      <c r="BC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row>
    <row r="258" spans="10:82">
      <c r="J258" s="60"/>
      <c r="K258" s="60"/>
      <c r="L258" s="60"/>
      <c r="M258" s="60"/>
      <c r="N258" s="60"/>
      <c r="O258" s="60"/>
      <c r="P258" s="60"/>
      <c r="S258" s="60"/>
      <c r="T258" s="60"/>
      <c r="U258" s="60"/>
      <c r="V258" s="60"/>
      <c r="Z258" s="60"/>
      <c r="AH258" s="60"/>
      <c r="AM258" s="60"/>
      <c r="AQ258" s="60"/>
      <c r="AX258" s="60"/>
      <c r="BC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row>
    <row r="259" spans="10:82">
      <c r="J259" s="60"/>
      <c r="K259" s="60"/>
      <c r="L259" s="60"/>
      <c r="M259" s="60"/>
      <c r="N259" s="60"/>
      <c r="O259" s="60"/>
      <c r="P259" s="60"/>
      <c r="S259" s="60"/>
      <c r="T259" s="60"/>
      <c r="U259" s="60"/>
      <c r="V259" s="60"/>
      <c r="Z259" s="60"/>
      <c r="AH259" s="60"/>
      <c r="AM259" s="60"/>
      <c r="AQ259" s="60"/>
      <c r="AX259" s="60"/>
      <c r="BC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row>
    <row r="260" spans="10:82">
      <c r="J260" s="60"/>
      <c r="K260" s="60"/>
      <c r="L260" s="60"/>
      <c r="M260" s="60"/>
      <c r="N260" s="60"/>
      <c r="O260" s="60"/>
      <c r="P260" s="60"/>
      <c r="S260" s="60"/>
      <c r="T260" s="60"/>
      <c r="U260" s="60"/>
      <c r="V260" s="60"/>
      <c r="Z260" s="60"/>
      <c r="AH260" s="60"/>
      <c r="AM260" s="60"/>
      <c r="AQ260" s="60"/>
      <c r="AX260" s="60"/>
      <c r="BC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row>
    <row r="261" spans="10:82">
      <c r="J261" s="60"/>
      <c r="K261" s="60"/>
      <c r="L261" s="60"/>
      <c r="M261" s="60"/>
      <c r="N261" s="60"/>
      <c r="O261" s="60"/>
      <c r="P261" s="60"/>
      <c r="S261" s="60"/>
      <c r="T261" s="60"/>
      <c r="U261" s="60"/>
      <c r="V261" s="60"/>
      <c r="Z261" s="60"/>
      <c r="AH261" s="60"/>
      <c r="AM261" s="60"/>
      <c r="AQ261" s="60"/>
      <c r="AX261" s="60"/>
      <c r="BC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row>
    <row r="262" spans="10:82">
      <c r="J262" s="60"/>
      <c r="K262" s="60"/>
      <c r="L262" s="60"/>
      <c r="M262" s="60"/>
      <c r="N262" s="60"/>
      <c r="O262" s="60"/>
      <c r="P262" s="60"/>
      <c r="S262" s="60"/>
      <c r="T262" s="60"/>
      <c r="U262" s="60"/>
      <c r="V262" s="60"/>
      <c r="Z262" s="60"/>
      <c r="AH262" s="60"/>
      <c r="AM262" s="60"/>
      <c r="AQ262" s="60"/>
      <c r="AX262" s="60"/>
      <c r="BC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row>
    <row r="263" spans="10:82">
      <c r="J263" s="60"/>
      <c r="K263" s="60"/>
      <c r="L263" s="60"/>
      <c r="M263" s="60"/>
      <c r="N263" s="60"/>
      <c r="O263" s="60"/>
      <c r="P263" s="60"/>
      <c r="S263" s="60"/>
      <c r="T263" s="60"/>
      <c r="U263" s="60"/>
      <c r="V263" s="60"/>
      <c r="Z263" s="60"/>
      <c r="AH263" s="60"/>
      <c r="AM263" s="60"/>
      <c r="AQ263" s="60"/>
      <c r="AX263" s="60"/>
      <c r="BC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row>
    <row r="264" spans="10:82">
      <c r="J264" s="60"/>
      <c r="K264" s="60"/>
      <c r="L264" s="60"/>
      <c r="M264" s="60"/>
      <c r="N264" s="60"/>
      <c r="O264" s="60"/>
      <c r="P264" s="60"/>
      <c r="S264" s="60"/>
      <c r="T264" s="60"/>
      <c r="U264" s="60"/>
      <c r="V264" s="60"/>
      <c r="Z264" s="60"/>
      <c r="AH264" s="60"/>
      <c r="AM264" s="60"/>
      <c r="AQ264" s="60"/>
      <c r="AX264" s="60"/>
      <c r="BC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row>
    <row r="265" spans="10:82">
      <c r="J265" s="60"/>
      <c r="K265" s="60"/>
      <c r="L265" s="60"/>
      <c r="M265" s="60"/>
      <c r="N265" s="60"/>
      <c r="O265" s="60"/>
      <c r="P265" s="60"/>
      <c r="S265" s="60"/>
      <c r="T265" s="60"/>
      <c r="U265" s="60"/>
      <c r="V265" s="60"/>
      <c r="Z265" s="60"/>
      <c r="AH265" s="60"/>
      <c r="AM265" s="60"/>
      <c r="AQ265" s="60"/>
      <c r="AX265" s="60"/>
      <c r="BC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row>
    <row r="266" spans="10:82">
      <c r="J266" s="60"/>
      <c r="K266" s="60"/>
      <c r="L266" s="60"/>
      <c r="M266" s="60"/>
      <c r="N266" s="60"/>
      <c r="O266" s="60"/>
      <c r="P266" s="60"/>
      <c r="S266" s="60"/>
      <c r="T266" s="60"/>
      <c r="U266" s="60"/>
      <c r="V266" s="60"/>
      <c r="Z266" s="60"/>
      <c r="AH266" s="60"/>
      <c r="AM266" s="60"/>
      <c r="AQ266" s="60"/>
      <c r="AX266" s="60"/>
      <c r="BC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row>
    <row r="267" spans="10:82">
      <c r="J267" s="60"/>
      <c r="K267" s="60"/>
      <c r="L267" s="60"/>
      <c r="M267" s="60"/>
      <c r="N267" s="60"/>
      <c r="O267" s="60"/>
      <c r="P267" s="60"/>
      <c r="S267" s="60"/>
      <c r="T267" s="60"/>
      <c r="U267" s="60"/>
      <c r="V267" s="60"/>
      <c r="Z267" s="60"/>
      <c r="AH267" s="60"/>
      <c r="AM267" s="60"/>
      <c r="AQ267" s="60"/>
      <c r="AX267" s="60"/>
      <c r="BC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row>
    <row r="268" spans="10:82">
      <c r="J268" s="60"/>
      <c r="K268" s="60"/>
      <c r="L268" s="60"/>
      <c r="M268" s="60"/>
      <c r="N268" s="60"/>
      <c r="O268" s="60"/>
      <c r="P268" s="60"/>
      <c r="S268" s="60"/>
      <c r="T268" s="60"/>
      <c r="U268" s="60"/>
      <c r="V268" s="60"/>
      <c r="Z268" s="60"/>
      <c r="AH268" s="60"/>
      <c r="AM268" s="60"/>
      <c r="AQ268" s="60"/>
      <c r="AX268" s="60"/>
      <c r="BC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row>
    <row r="269" spans="10:82">
      <c r="J269" s="60"/>
      <c r="K269" s="60"/>
      <c r="L269" s="60"/>
      <c r="M269" s="60"/>
      <c r="N269" s="60"/>
      <c r="O269" s="60"/>
      <c r="P269" s="60"/>
      <c r="S269" s="60"/>
      <c r="T269" s="60"/>
      <c r="U269" s="60"/>
      <c r="V269" s="60"/>
      <c r="Z269" s="60"/>
      <c r="AH269" s="60"/>
      <c r="AM269" s="60"/>
      <c r="AQ269" s="60"/>
      <c r="AX269" s="60"/>
      <c r="BC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row>
    <row r="270" spans="10:82">
      <c r="J270" s="60"/>
      <c r="K270" s="60"/>
      <c r="L270" s="60"/>
      <c r="M270" s="60"/>
      <c r="N270" s="60"/>
      <c r="O270" s="60"/>
      <c r="P270" s="60"/>
      <c r="S270" s="60"/>
      <c r="T270" s="60"/>
      <c r="U270" s="60"/>
      <c r="V270" s="60"/>
      <c r="Z270" s="60"/>
      <c r="AH270" s="60"/>
      <c r="AM270" s="60"/>
      <c r="AQ270" s="60"/>
      <c r="AX270" s="60"/>
      <c r="BC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row>
    <row r="271" spans="10:82">
      <c r="J271" s="60"/>
      <c r="K271" s="60"/>
      <c r="L271" s="60"/>
      <c r="M271" s="60"/>
      <c r="N271" s="60"/>
      <c r="O271" s="60"/>
      <c r="P271" s="60"/>
      <c r="S271" s="60"/>
      <c r="T271" s="60"/>
      <c r="U271" s="60"/>
      <c r="V271" s="60"/>
      <c r="Z271" s="60"/>
      <c r="AH271" s="60"/>
      <c r="AM271" s="60"/>
      <c r="AQ271" s="60"/>
      <c r="AX271" s="60"/>
      <c r="BC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row>
    <row r="272" spans="10:82">
      <c r="J272" s="60"/>
      <c r="K272" s="60"/>
      <c r="L272" s="60"/>
      <c r="M272" s="60"/>
      <c r="N272" s="60"/>
      <c r="O272" s="60"/>
      <c r="P272" s="60"/>
      <c r="S272" s="60"/>
      <c r="T272" s="60"/>
      <c r="U272" s="60"/>
      <c r="V272" s="60"/>
      <c r="Z272" s="60"/>
      <c r="AH272" s="60"/>
      <c r="AM272" s="60"/>
      <c r="AQ272" s="60"/>
      <c r="AX272" s="60"/>
      <c r="BC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row>
    <row r="273" spans="10:82">
      <c r="J273" s="60"/>
      <c r="K273" s="60"/>
      <c r="L273" s="60"/>
      <c r="M273" s="60"/>
      <c r="N273" s="60"/>
      <c r="O273" s="60"/>
      <c r="P273" s="60"/>
      <c r="S273" s="60"/>
      <c r="T273" s="60"/>
      <c r="U273" s="60"/>
      <c r="V273" s="60"/>
      <c r="Z273" s="60"/>
      <c r="AH273" s="60"/>
      <c r="AM273" s="60"/>
      <c r="AQ273" s="60"/>
      <c r="AX273" s="60"/>
      <c r="BC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row>
    <row r="274" spans="10:82">
      <c r="J274" s="60"/>
      <c r="K274" s="60"/>
      <c r="L274" s="60"/>
      <c r="M274" s="60"/>
      <c r="N274" s="60"/>
      <c r="O274" s="60"/>
      <c r="P274" s="60"/>
      <c r="S274" s="60"/>
      <c r="T274" s="60"/>
      <c r="U274" s="60"/>
      <c r="V274" s="60"/>
      <c r="Z274" s="60"/>
      <c r="AH274" s="60"/>
      <c r="AM274" s="60"/>
      <c r="AQ274" s="60"/>
      <c r="AX274" s="60"/>
      <c r="BC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row>
    <row r="275" spans="10:82">
      <c r="J275" s="60"/>
      <c r="K275" s="60"/>
      <c r="L275" s="60"/>
      <c r="M275" s="60"/>
      <c r="N275" s="60"/>
      <c r="O275" s="60"/>
      <c r="P275" s="60"/>
      <c r="S275" s="60"/>
      <c r="T275" s="60"/>
      <c r="U275" s="60"/>
      <c r="V275" s="60"/>
      <c r="Z275" s="60"/>
      <c r="AH275" s="60"/>
      <c r="AM275" s="60"/>
      <c r="AQ275" s="60"/>
      <c r="AX275" s="60"/>
      <c r="BC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row>
    <row r="276" spans="10:82">
      <c r="J276" s="60"/>
      <c r="K276" s="60"/>
      <c r="L276" s="60"/>
      <c r="M276" s="60"/>
      <c r="N276" s="60"/>
      <c r="O276" s="60"/>
      <c r="P276" s="60"/>
      <c r="S276" s="60"/>
      <c r="T276" s="60"/>
      <c r="U276" s="60"/>
      <c r="V276" s="60"/>
      <c r="Z276" s="60"/>
      <c r="AH276" s="60"/>
      <c r="AM276" s="60"/>
      <c r="AQ276" s="60"/>
      <c r="AX276" s="60"/>
      <c r="BC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row>
    <row r="277" spans="10:82">
      <c r="J277" s="60"/>
      <c r="K277" s="60"/>
      <c r="L277" s="60"/>
      <c r="M277" s="60"/>
      <c r="N277" s="60"/>
      <c r="O277" s="60"/>
      <c r="P277" s="60"/>
      <c r="S277" s="60"/>
      <c r="T277" s="60"/>
      <c r="U277" s="60"/>
      <c r="V277" s="60"/>
      <c r="Z277" s="60"/>
      <c r="AH277" s="60"/>
      <c r="AM277" s="60"/>
      <c r="AQ277" s="60"/>
      <c r="AX277" s="60"/>
      <c r="BC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row>
    <row r="278" spans="10:82">
      <c r="J278" s="60"/>
      <c r="K278" s="60"/>
      <c r="L278" s="60"/>
      <c r="M278" s="60"/>
      <c r="N278" s="60"/>
      <c r="O278" s="60"/>
      <c r="P278" s="60"/>
      <c r="S278" s="60"/>
      <c r="T278" s="60"/>
      <c r="U278" s="60"/>
      <c r="V278" s="60"/>
      <c r="Z278" s="60"/>
      <c r="AH278" s="60"/>
      <c r="AM278" s="60"/>
      <c r="AQ278" s="60"/>
      <c r="AX278" s="60"/>
      <c r="BC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row>
    <row r="279" spans="10:82">
      <c r="J279" s="60"/>
      <c r="K279" s="60"/>
      <c r="L279" s="60"/>
      <c r="M279" s="60"/>
      <c r="N279" s="60"/>
      <c r="O279" s="60"/>
      <c r="P279" s="60"/>
      <c r="S279" s="60"/>
      <c r="T279" s="60"/>
      <c r="U279" s="60"/>
      <c r="V279" s="60"/>
      <c r="Z279" s="60"/>
      <c r="AH279" s="60"/>
      <c r="AM279" s="60"/>
      <c r="AQ279" s="60"/>
      <c r="AX279" s="60"/>
      <c r="BC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row>
    <row r="280" spans="10:82">
      <c r="J280" s="60"/>
      <c r="K280" s="60"/>
      <c r="L280" s="60"/>
      <c r="M280" s="60"/>
      <c r="N280" s="60"/>
      <c r="O280" s="60"/>
      <c r="P280" s="60"/>
      <c r="S280" s="60"/>
      <c r="T280" s="60"/>
      <c r="U280" s="60"/>
      <c r="V280" s="60"/>
      <c r="Z280" s="60"/>
      <c r="AH280" s="60"/>
      <c r="AM280" s="60"/>
      <c r="AQ280" s="60"/>
      <c r="AX280" s="60"/>
      <c r="BC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row>
    <row r="281" spans="10:82">
      <c r="J281" s="60"/>
      <c r="K281" s="60"/>
      <c r="L281" s="60"/>
      <c r="M281" s="60"/>
      <c r="N281" s="60"/>
      <c r="O281" s="60"/>
      <c r="P281" s="60"/>
      <c r="S281" s="60"/>
      <c r="T281" s="60"/>
      <c r="U281" s="60"/>
      <c r="V281" s="60"/>
      <c r="Z281" s="60"/>
      <c r="AH281" s="60"/>
      <c r="AM281" s="60"/>
      <c r="AQ281" s="60"/>
      <c r="AX281" s="60"/>
      <c r="BC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row>
    <row r="282" spans="10:82">
      <c r="J282" s="60"/>
      <c r="K282" s="60"/>
      <c r="L282" s="60"/>
      <c r="M282" s="60"/>
      <c r="N282" s="60"/>
      <c r="O282" s="60"/>
      <c r="P282" s="60"/>
      <c r="S282" s="60"/>
      <c r="T282" s="60"/>
      <c r="U282" s="60"/>
      <c r="V282" s="60"/>
      <c r="Z282" s="60"/>
      <c r="AH282" s="60"/>
      <c r="AM282" s="60"/>
      <c r="AQ282" s="60"/>
      <c r="AX282" s="60"/>
      <c r="BC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row>
    <row r="283" spans="10:82">
      <c r="J283" s="60"/>
      <c r="K283" s="60"/>
      <c r="L283" s="60"/>
      <c r="M283" s="60"/>
      <c r="N283" s="60"/>
      <c r="O283" s="60"/>
      <c r="P283" s="60"/>
      <c r="S283" s="60"/>
      <c r="T283" s="60"/>
      <c r="U283" s="60"/>
      <c r="V283" s="60"/>
      <c r="Z283" s="60"/>
      <c r="AH283" s="60"/>
      <c r="AM283" s="60"/>
      <c r="AQ283" s="60"/>
      <c r="AX283" s="60"/>
      <c r="BC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row>
    <row r="284" spans="10:82">
      <c r="J284" s="60"/>
      <c r="K284" s="60"/>
      <c r="L284" s="60"/>
      <c r="M284" s="60"/>
      <c r="N284" s="60"/>
      <c r="O284" s="60"/>
      <c r="P284" s="60"/>
      <c r="S284" s="60"/>
      <c r="T284" s="60"/>
      <c r="U284" s="60"/>
      <c r="V284" s="60"/>
      <c r="Z284" s="60"/>
      <c r="AH284" s="60"/>
      <c r="AM284" s="60"/>
      <c r="AQ284" s="60"/>
      <c r="AX284" s="60"/>
      <c r="BC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row>
    <row r="285" spans="10:82">
      <c r="J285" s="60"/>
      <c r="K285" s="60"/>
      <c r="L285" s="60"/>
      <c r="M285" s="60"/>
      <c r="N285" s="60"/>
      <c r="O285" s="60"/>
      <c r="P285" s="60"/>
      <c r="S285" s="60"/>
      <c r="T285" s="60"/>
      <c r="U285" s="60"/>
      <c r="V285" s="60"/>
      <c r="Z285" s="60"/>
      <c r="AH285" s="60"/>
      <c r="AM285" s="60"/>
      <c r="AQ285" s="60"/>
      <c r="AX285" s="60"/>
      <c r="BC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row>
    <row r="286" spans="10:82">
      <c r="J286" s="60"/>
      <c r="K286" s="60"/>
      <c r="L286" s="60"/>
      <c r="M286" s="60"/>
      <c r="N286" s="60"/>
      <c r="O286" s="60"/>
      <c r="P286" s="60"/>
      <c r="S286" s="60"/>
      <c r="T286" s="60"/>
      <c r="U286" s="60"/>
      <c r="V286" s="60"/>
      <c r="Z286" s="60"/>
      <c r="AH286" s="60"/>
      <c r="AM286" s="60"/>
      <c r="AQ286" s="60"/>
      <c r="AX286" s="60"/>
      <c r="BC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row>
    <row r="287" spans="10:82">
      <c r="J287" s="60"/>
      <c r="K287" s="60"/>
      <c r="L287" s="60"/>
      <c r="M287" s="60"/>
      <c r="N287" s="60"/>
      <c r="O287" s="60"/>
      <c r="P287" s="60"/>
      <c r="S287" s="60"/>
      <c r="T287" s="60"/>
      <c r="U287" s="60"/>
      <c r="V287" s="60"/>
      <c r="Z287" s="60"/>
      <c r="AH287" s="60"/>
      <c r="AM287" s="60"/>
      <c r="AQ287" s="60"/>
      <c r="AX287" s="60"/>
      <c r="BC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row>
    <row r="288" spans="10:82">
      <c r="J288" s="60"/>
      <c r="K288" s="60"/>
      <c r="L288" s="60"/>
      <c r="M288" s="60"/>
      <c r="N288" s="60"/>
      <c r="O288" s="60"/>
      <c r="P288" s="60"/>
      <c r="S288" s="60"/>
      <c r="T288" s="60"/>
      <c r="U288" s="60"/>
      <c r="V288" s="60"/>
      <c r="Z288" s="60"/>
      <c r="AH288" s="60"/>
      <c r="AM288" s="60"/>
      <c r="AQ288" s="60"/>
      <c r="AX288" s="60"/>
      <c r="BC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row>
    <row r="289" spans="10:82">
      <c r="J289" s="60"/>
      <c r="K289" s="60"/>
      <c r="L289" s="60"/>
      <c r="M289" s="60"/>
      <c r="N289" s="60"/>
      <c r="O289" s="60"/>
      <c r="P289" s="60"/>
      <c r="S289" s="60"/>
      <c r="T289" s="60"/>
      <c r="U289" s="60"/>
      <c r="V289" s="60"/>
      <c r="Z289" s="60"/>
      <c r="AH289" s="60"/>
      <c r="AM289" s="60"/>
      <c r="AQ289" s="60"/>
      <c r="AX289" s="60"/>
      <c r="BC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row>
    <row r="290" spans="10:82">
      <c r="J290" s="60"/>
      <c r="K290" s="60"/>
      <c r="L290" s="60"/>
      <c r="M290" s="60"/>
      <c r="N290" s="60"/>
      <c r="O290" s="60"/>
      <c r="P290" s="60"/>
      <c r="S290" s="60"/>
      <c r="T290" s="60"/>
      <c r="U290" s="60"/>
      <c r="V290" s="60"/>
      <c r="Z290" s="60"/>
      <c r="AH290" s="60"/>
      <c r="AM290" s="60"/>
      <c r="AQ290" s="60"/>
      <c r="AX290" s="60"/>
      <c r="BC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row>
    <row r="291" spans="10:82">
      <c r="J291" s="60"/>
      <c r="K291" s="60"/>
      <c r="L291" s="60"/>
      <c r="M291" s="60"/>
      <c r="N291" s="60"/>
      <c r="O291" s="60"/>
      <c r="P291" s="60"/>
      <c r="S291" s="60"/>
      <c r="T291" s="60"/>
      <c r="U291" s="60"/>
      <c r="V291" s="60"/>
      <c r="Z291" s="60"/>
      <c r="AH291" s="60"/>
      <c r="AM291" s="60"/>
      <c r="AQ291" s="60"/>
      <c r="AX291" s="60"/>
      <c r="BC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row>
    <row r="292" spans="10:82">
      <c r="J292" s="60"/>
      <c r="K292" s="60"/>
      <c r="L292" s="60"/>
      <c r="M292" s="60"/>
      <c r="N292" s="60"/>
      <c r="O292" s="60"/>
      <c r="P292" s="60"/>
      <c r="S292" s="60"/>
      <c r="T292" s="60"/>
      <c r="U292" s="60"/>
      <c r="V292" s="60"/>
      <c r="Z292" s="60"/>
      <c r="AH292" s="60"/>
      <c r="AM292" s="60"/>
      <c r="AQ292" s="60"/>
      <c r="AX292" s="60"/>
      <c r="BC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row>
    <row r="293" spans="10:82">
      <c r="J293" s="60"/>
      <c r="K293" s="60"/>
      <c r="L293" s="60"/>
      <c r="M293" s="60"/>
      <c r="N293" s="60"/>
      <c r="O293" s="60"/>
      <c r="P293" s="60"/>
      <c r="S293" s="60"/>
      <c r="T293" s="60"/>
      <c r="U293" s="60"/>
      <c r="V293" s="60"/>
      <c r="Z293" s="60"/>
      <c r="AH293" s="60"/>
      <c r="AM293" s="60"/>
      <c r="AQ293" s="60"/>
      <c r="AX293" s="60"/>
      <c r="BC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row>
    <row r="294" spans="10:82">
      <c r="J294" s="60"/>
      <c r="K294" s="60"/>
      <c r="L294" s="60"/>
      <c r="M294" s="60"/>
      <c r="N294" s="60"/>
      <c r="O294" s="60"/>
      <c r="P294" s="60"/>
      <c r="S294" s="60"/>
      <c r="T294" s="60"/>
      <c r="U294" s="60"/>
      <c r="V294" s="60"/>
      <c r="Z294" s="60"/>
      <c r="AH294" s="60"/>
      <c r="AM294" s="60"/>
      <c r="AQ294" s="60"/>
      <c r="AX294" s="60"/>
      <c r="BC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row>
    <row r="295" spans="10:82">
      <c r="J295" s="60"/>
      <c r="K295" s="60"/>
      <c r="L295" s="60"/>
      <c r="M295" s="60"/>
      <c r="N295" s="60"/>
      <c r="O295" s="60"/>
      <c r="P295" s="60"/>
      <c r="S295" s="60"/>
      <c r="T295" s="60"/>
      <c r="U295" s="60"/>
      <c r="V295" s="60"/>
      <c r="Z295" s="60"/>
      <c r="AH295" s="60"/>
      <c r="AM295" s="60"/>
      <c r="AQ295" s="60"/>
      <c r="AX295" s="60"/>
      <c r="BC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row>
    <row r="296" spans="10:82">
      <c r="J296" s="60"/>
      <c r="K296" s="60"/>
      <c r="L296" s="60"/>
      <c r="M296" s="60"/>
      <c r="N296" s="60"/>
      <c r="O296" s="60"/>
      <c r="P296" s="60"/>
      <c r="S296" s="60"/>
      <c r="T296" s="60"/>
      <c r="U296" s="60"/>
      <c r="V296" s="60"/>
      <c r="Z296" s="60"/>
      <c r="AH296" s="60"/>
      <c r="AM296" s="60"/>
      <c r="AQ296" s="60"/>
      <c r="AX296" s="60"/>
      <c r="BC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row>
    <row r="297" spans="10:82">
      <c r="J297" s="60"/>
      <c r="K297" s="60"/>
      <c r="L297" s="60"/>
      <c r="M297" s="60"/>
      <c r="N297" s="60"/>
      <c r="O297" s="60"/>
      <c r="P297" s="60"/>
      <c r="S297" s="60"/>
      <c r="T297" s="60"/>
      <c r="U297" s="60"/>
      <c r="V297" s="60"/>
      <c r="Z297" s="60"/>
      <c r="AH297" s="60"/>
      <c r="AM297" s="60"/>
      <c r="AQ297" s="60"/>
      <c r="AX297" s="60"/>
      <c r="BC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row>
    <row r="298" spans="10:82">
      <c r="J298" s="60"/>
      <c r="K298" s="60"/>
      <c r="L298" s="60"/>
      <c r="M298" s="60"/>
      <c r="N298" s="60"/>
      <c r="O298" s="60"/>
      <c r="P298" s="60"/>
      <c r="S298" s="60"/>
      <c r="T298" s="60"/>
      <c r="U298" s="60"/>
      <c r="V298" s="60"/>
      <c r="Z298" s="60"/>
      <c r="AH298" s="60"/>
      <c r="AM298" s="60"/>
      <c r="AQ298" s="60"/>
      <c r="AX298" s="60"/>
      <c r="BC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row>
    <row r="299" spans="10:82">
      <c r="J299" s="60"/>
      <c r="K299" s="60"/>
      <c r="L299" s="60"/>
      <c r="M299" s="60"/>
      <c r="N299" s="60"/>
      <c r="O299" s="60"/>
      <c r="P299" s="60"/>
      <c r="S299" s="60"/>
      <c r="T299" s="60"/>
      <c r="U299" s="60"/>
      <c r="V299" s="60"/>
      <c r="Z299" s="60"/>
      <c r="AH299" s="60"/>
      <c r="AM299" s="60"/>
      <c r="AQ299" s="60"/>
      <c r="AX299" s="60"/>
      <c r="BC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row>
    <row r="300" spans="10:82">
      <c r="J300" s="60"/>
      <c r="K300" s="60"/>
      <c r="L300" s="60"/>
      <c r="M300" s="60"/>
      <c r="N300" s="60"/>
      <c r="O300" s="60"/>
      <c r="P300" s="60"/>
      <c r="S300" s="60"/>
      <c r="T300" s="60"/>
      <c r="U300" s="60"/>
      <c r="V300" s="60"/>
      <c r="Z300" s="60"/>
      <c r="AH300" s="60"/>
      <c r="AM300" s="60"/>
      <c r="AQ300" s="60"/>
      <c r="AX300" s="60"/>
      <c r="BC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row>
    <row r="301" spans="10:82">
      <c r="J301" s="60"/>
      <c r="K301" s="60"/>
      <c r="L301" s="60"/>
      <c r="M301" s="60"/>
      <c r="N301" s="60"/>
      <c r="O301" s="60"/>
      <c r="P301" s="60"/>
      <c r="S301" s="60"/>
      <c r="T301" s="60"/>
      <c r="U301" s="60"/>
      <c r="V301" s="60"/>
      <c r="Z301" s="60"/>
      <c r="AH301" s="60"/>
      <c r="AM301" s="60"/>
      <c r="AQ301" s="60"/>
      <c r="AX301" s="60"/>
      <c r="BC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row>
    <row r="302" spans="10:82">
      <c r="J302" s="60"/>
      <c r="K302" s="60"/>
      <c r="L302" s="60"/>
      <c r="M302" s="60"/>
      <c r="N302" s="60"/>
      <c r="O302" s="60"/>
      <c r="P302" s="60"/>
      <c r="S302" s="60"/>
      <c r="T302" s="60"/>
      <c r="U302" s="60"/>
      <c r="V302" s="60"/>
      <c r="Z302" s="60"/>
      <c r="AH302" s="60"/>
      <c r="AM302" s="60"/>
      <c r="AQ302" s="60"/>
      <c r="AX302" s="60"/>
      <c r="BC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row>
    <row r="303" spans="10:82">
      <c r="J303" s="60"/>
      <c r="K303" s="60"/>
      <c r="L303" s="60"/>
      <c r="M303" s="60"/>
      <c r="N303" s="60"/>
      <c r="O303" s="60"/>
      <c r="P303" s="60"/>
      <c r="S303" s="60"/>
      <c r="T303" s="60"/>
      <c r="U303" s="60"/>
      <c r="V303" s="60"/>
      <c r="Z303" s="60"/>
      <c r="AH303" s="60"/>
      <c r="AM303" s="60"/>
      <c r="AQ303" s="60"/>
      <c r="AX303" s="60"/>
      <c r="BC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row>
    <row r="304" spans="10:82">
      <c r="J304" s="60"/>
      <c r="K304" s="60"/>
      <c r="L304" s="60"/>
      <c r="M304" s="60"/>
      <c r="N304" s="60"/>
      <c r="O304" s="60"/>
      <c r="P304" s="60"/>
      <c r="S304" s="60"/>
      <c r="T304" s="60"/>
      <c r="U304" s="60"/>
      <c r="V304" s="60"/>
      <c r="Z304" s="60"/>
      <c r="AH304" s="60"/>
      <c r="AM304" s="60"/>
      <c r="AQ304" s="60"/>
      <c r="AX304" s="60"/>
      <c r="BC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row>
    <row r="305" spans="10:82">
      <c r="J305" s="60"/>
      <c r="K305" s="60"/>
      <c r="L305" s="60"/>
      <c r="M305" s="60"/>
      <c r="N305" s="60"/>
      <c r="O305" s="60"/>
      <c r="P305" s="60"/>
      <c r="S305" s="60"/>
      <c r="T305" s="60"/>
      <c r="U305" s="60"/>
      <c r="V305" s="60"/>
      <c r="Z305" s="60"/>
      <c r="AH305" s="60"/>
      <c r="AM305" s="60"/>
      <c r="AQ305" s="60"/>
      <c r="AX305" s="60"/>
      <c r="BC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row>
    <row r="306" spans="10:82">
      <c r="J306" s="60"/>
      <c r="K306" s="60"/>
      <c r="L306" s="60"/>
      <c r="M306" s="60"/>
      <c r="N306" s="60"/>
      <c r="O306" s="60"/>
      <c r="P306" s="60"/>
      <c r="S306" s="60"/>
      <c r="T306" s="60"/>
      <c r="U306" s="60"/>
      <c r="V306" s="60"/>
      <c r="Z306" s="60"/>
      <c r="AH306" s="60"/>
      <c r="AM306" s="60"/>
      <c r="AQ306" s="60"/>
      <c r="AX306" s="60"/>
      <c r="BC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row>
    <row r="307" spans="10:82">
      <c r="J307" s="60"/>
      <c r="K307" s="60"/>
      <c r="L307" s="60"/>
      <c r="M307" s="60"/>
      <c r="N307" s="60"/>
      <c r="O307" s="60"/>
      <c r="P307" s="60"/>
      <c r="S307" s="60"/>
      <c r="T307" s="60"/>
      <c r="U307" s="60"/>
      <c r="V307" s="60"/>
      <c r="Z307" s="60"/>
      <c r="AH307" s="60"/>
      <c r="AM307" s="60"/>
      <c r="AQ307" s="60"/>
      <c r="AX307" s="60"/>
      <c r="BC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row>
    <row r="308" spans="10:82">
      <c r="J308" s="60"/>
      <c r="K308" s="60"/>
      <c r="L308" s="60"/>
      <c r="M308" s="60"/>
      <c r="N308" s="60"/>
      <c r="O308" s="60"/>
      <c r="P308" s="60"/>
      <c r="S308" s="60"/>
      <c r="T308" s="60"/>
      <c r="U308" s="60"/>
      <c r="V308" s="60"/>
      <c r="Z308" s="60"/>
      <c r="AH308" s="60"/>
      <c r="AM308" s="60"/>
      <c r="AQ308" s="60"/>
      <c r="AX308" s="60"/>
      <c r="BC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row>
    <row r="309" spans="10:82">
      <c r="J309" s="60"/>
      <c r="K309" s="60"/>
      <c r="L309" s="60"/>
      <c r="M309" s="60"/>
      <c r="N309" s="60"/>
      <c r="O309" s="60"/>
      <c r="P309" s="60"/>
      <c r="S309" s="60"/>
      <c r="T309" s="60"/>
      <c r="U309" s="60"/>
      <c r="V309" s="60"/>
      <c r="Z309" s="60"/>
      <c r="AH309" s="60"/>
      <c r="AM309" s="60"/>
      <c r="AQ309" s="60"/>
      <c r="AX309" s="60"/>
      <c r="BC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row>
    <row r="310" spans="10:82">
      <c r="J310" s="60"/>
      <c r="K310" s="60"/>
      <c r="L310" s="60"/>
      <c r="M310" s="60"/>
      <c r="N310" s="60"/>
      <c r="O310" s="60"/>
      <c r="P310" s="60"/>
      <c r="S310" s="60"/>
      <c r="T310" s="60"/>
      <c r="U310" s="60"/>
      <c r="V310" s="60"/>
      <c r="Z310" s="60"/>
      <c r="AH310" s="60"/>
      <c r="AM310" s="60"/>
      <c r="AQ310" s="60"/>
      <c r="AX310" s="60"/>
      <c r="BC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row>
    <row r="311" spans="10:82">
      <c r="J311" s="60"/>
      <c r="K311" s="60"/>
      <c r="L311" s="60"/>
      <c r="M311" s="60"/>
      <c r="N311" s="60"/>
      <c r="O311" s="60"/>
      <c r="P311" s="60"/>
      <c r="S311" s="60"/>
      <c r="T311" s="60"/>
      <c r="U311" s="60"/>
      <c r="V311" s="60"/>
      <c r="Z311" s="60"/>
      <c r="AH311" s="60"/>
      <c r="AM311" s="60"/>
      <c r="AQ311" s="60"/>
      <c r="AX311" s="60"/>
      <c r="BC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row>
    <row r="312" spans="10:82">
      <c r="J312" s="60"/>
      <c r="K312" s="60"/>
      <c r="L312" s="60"/>
      <c r="M312" s="60"/>
      <c r="N312" s="60"/>
      <c r="O312" s="60"/>
      <c r="P312" s="60"/>
      <c r="S312" s="60"/>
      <c r="T312" s="60"/>
      <c r="U312" s="60"/>
      <c r="V312" s="60"/>
      <c r="Z312" s="60"/>
      <c r="AH312" s="60"/>
      <c r="AM312" s="60"/>
      <c r="AQ312" s="60"/>
      <c r="AX312" s="60"/>
      <c r="BC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row>
    <row r="313" spans="10:82">
      <c r="J313" s="60"/>
      <c r="K313" s="60"/>
      <c r="L313" s="60"/>
      <c r="M313" s="60"/>
      <c r="N313" s="60"/>
      <c r="O313" s="60"/>
      <c r="P313" s="60"/>
      <c r="S313" s="60"/>
      <c r="T313" s="60"/>
      <c r="U313" s="60"/>
      <c r="V313" s="60"/>
      <c r="Z313" s="60"/>
      <c r="AH313" s="60"/>
      <c r="AM313" s="60"/>
      <c r="AQ313" s="60"/>
      <c r="AX313" s="60"/>
      <c r="BC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row>
    <row r="314" spans="10:82">
      <c r="J314" s="60"/>
      <c r="K314" s="60"/>
      <c r="L314" s="60"/>
      <c r="M314" s="60"/>
      <c r="N314" s="60"/>
      <c r="O314" s="60"/>
      <c r="P314" s="60"/>
      <c r="S314" s="60"/>
      <c r="T314" s="60"/>
      <c r="U314" s="60"/>
      <c r="V314" s="60"/>
      <c r="Z314" s="60"/>
      <c r="AH314" s="60"/>
      <c r="AM314" s="60"/>
      <c r="AQ314" s="60"/>
      <c r="AX314" s="60"/>
      <c r="BC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row>
    <row r="315" spans="10:82">
      <c r="J315" s="60"/>
      <c r="K315" s="60"/>
      <c r="L315" s="60"/>
      <c r="M315" s="60"/>
      <c r="N315" s="60"/>
      <c r="O315" s="60"/>
      <c r="P315" s="60"/>
      <c r="S315" s="60"/>
      <c r="T315" s="60"/>
      <c r="U315" s="60"/>
      <c r="V315" s="60"/>
      <c r="Z315" s="60"/>
      <c r="AH315" s="60"/>
      <c r="AM315" s="60"/>
      <c r="AQ315" s="60"/>
      <c r="AX315" s="60"/>
      <c r="BC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row>
    <row r="316" spans="10:82">
      <c r="J316" s="60"/>
      <c r="K316" s="60"/>
      <c r="L316" s="60"/>
      <c r="M316" s="60"/>
      <c r="N316" s="60"/>
      <c r="O316" s="60"/>
      <c r="P316" s="60"/>
      <c r="S316" s="60"/>
      <c r="T316" s="60"/>
      <c r="U316" s="60"/>
      <c r="V316" s="60"/>
      <c r="Z316" s="60"/>
      <c r="AH316" s="60"/>
      <c r="AM316" s="60"/>
      <c r="AQ316" s="60"/>
      <c r="AX316" s="60"/>
      <c r="BC316" s="60"/>
      <c r="BG316" s="60"/>
      <c r="BH316" s="60"/>
      <c r="BI316" s="60"/>
      <c r="BJ316" s="60"/>
      <c r="BK316" s="60"/>
      <c r="BL316" s="60"/>
      <c r="BM316" s="60"/>
      <c r="BN316" s="60"/>
      <c r="BO316" s="60"/>
      <c r="BP316" s="60"/>
      <c r="BQ316" s="60"/>
      <c r="BR316" s="60"/>
      <c r="BS316" s="60"/>
      <c r="BT316" s="60"/>
      <c r="BU316" s="60"/>
      <c r="BV316" s="60"/>
      <c r="BW316" s="60"/>
      <c r="BX316" s="60"/>
      <c r="BY316" s="60"/>
      <c r="BZ316" s="60"/>
      <c r="CA316" s="60"/>
      <c r="CB316" s="60"/>
      <c r="CC316" s="60"/>
      <c r="CD316" s="60"/>
    </row>
    <row r="317" spans="10:82">
      <c r="J317" s="60"/>
      <c r="K317" s="60"/>
      <c r="L317" s="60"/>
      <c r="M317" s="60"/>
      <c r="N317" s="60"/>
      <c r="O317" s="60"/>
      <c r="P317" s="60"/>
      <c r="S317" s="60"/>
      <c r="T317" s="60"/>
      <c r="U317" s="60"/>
      <c r="V317" s="60"/>
      <c r="Z317" s="60"/>
      <c r="AH317" s="60"/>
      <c r="AM317" s="60"/>
      <c r="AQ317" s="60"/>
      <c r="AX317" s="60"/>
      <c r="BC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row>
    <row r="318" spans="10:82">
      <c r="J318" s="60"/>
      <c r="K318" s="60"/>
      <c r="L318" s="60"/>
      <c r="M318" s="60"/>
      <c r="N318" s="60"/>
      <c r="O318" s="60"/>
      <c r="P318" s="60"/>
      <c r="S318" s="60"/>
      <c r="T318" s="60"/>
      <c r="U318" s="60"/>
      <c r="V318" s="60"/>
      <c r="Z318" s="60"/>
      <c r="AH318" s="60"/>
      <c r="AM318" s="60"/>
      <c r="AQ318" s="60"/>
      <c r="AX318" s="60"/>
      <c r="BC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row>
    <row r="319" spans="10:82">
      <c r="J319" s="60"/>
      <c r="K319" s="60"/>
      <c r="L319" s="60"/>
      <c r="M319" s="60"/>
      <c r="N319" s="60"/>
      <c r="O319" s="60"/>
      <c r="P319" s="60"/>
      <c r="S319" s="60"/>
      <c r="T319" s="60"/>
      <c r="U319" s="60"/>
      <c r="V319" s="60"/>
      <c r="Z319" s="60"/>
      <c r="AH319" s="60"/>
      <c r="AM319" s="60"/>
      <c r="AQ319" s="60"/>
      <c r="AX319" s="60"/>
      <c r="BC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row>
    <row r="320" spans="10:82">
      <c r="J320" s="60"/>
      <c r="K320" s="60"/>
      <c r="L320" s="60"/>
      <c r="M320" s="60"/>
      <c r="N320" s="60"/>
      <c r="O320" s="60"/>
      <c r="P320" s="60"/>
      <c r="S320" s="60"/>
      <c r="T320" s="60"/>
      <c r="U320" s="60"/>
      <c r="V320" s="60"/>
      <c r="Z320" s="60"/>
      <c r="AH320" s="60"/>
      <c r="AM320" s="60"/>
      <c r="AQ320" s="60"/>
      <c r="AX320" s="60"/>
      <c r="BC320" s="60"/>
      <c r="BG320" s="60"/>
      <c r="BH320" s="60"/>
      <c r="BI320" s="60"/>
      <c r="BJ320" s="60"/>
      <c r="BK320" s="60"/>
      <c r="BL320" s="60"/>
      <c r="BM320" s="60"/>
      <c r="BN320" s="60"/>
      <c r="BO320" s="60"/>
      <c r="BP320" s="60"/>
      <c r="BQ320" s="60"/>
      <c r="BR320" s="60"/>
      <c r="BS320" s="60"/>
      <c r="BT320" s="60"/>
      <c r="BU320" s="60"/>
      <c r="BV320" s="60"/>
      <c r="BW320" s="60"/>
      <c r="BX320" s="60"/>
      <c r="BY320" s="60"/>
      <c r="BZ320" s="60"/>
      <c r="CA320" s="60"/>
      <c r="CB320" s="60"/>
      <c r="CC320" s="60"/>
      <c r="CD320" s="60"/>
    </row>
    <row r="321" spans="10:82">
      <c r="J321" s="60"/>
      <c r="K321" s="60"/>
      <c r="L321" s="60"/>
      <c r="M321" s="60"/>
      <c r="N321" s="60"/>
      <c r="O321" s="60"/>
      <c r="P321" s="60"/>
      <c r="S321" s="60"/>
      <c r="T321" s="60"/>
      <c r="U321" s="60"/>
      <c r="V321" s="60"/>
      <c r="Z321" s="60"/>
      <c r="AH321" s="60"/>
      <c r="AM321" s="60"/>
      <c r="AQ321" s="60"/>
      <c r="AX321" s="60"/>
      <c r="BC321" s="60"/>
      <c r="BG321" s="60"/>
      <c r="BH321" s="60"/>
      <c r="BI321" s="60"/>
      <c r="BJ321" s="60"/>
      <c r="BK321" s="60"/>
      <c r="BL321" s="60"/>
      <c r="BM321" s="60"/>
      <c r="BN321" s="60"/>
      <c r="BO321" s="60"/>
      <c r="BP321" s="60"/>
      <c r="BQ321" s="60"/>
      <c r="BR321" s="60"/>
      <c r="BS321" s="60"/>
      <c r="BT321" s="60"/>
      <c r="BU321" s="60"/>
      <c r="BV321" s="60"/>
      <c r="BW321" s="60"/>
      <c r="BX321" s="60"/>
      <c r="BY321" s="60"/>
      <c r="BZ321" s="60"/>
      <c r="CA321" s="60"/>
      <c r="CB321" s="60"/>
      <c r="CC321" s="60"/>
      <c r="CD321" s="60"/>
    </row>
    <row r="322" spans="10:82">
      <c r="J322" s="60"/>
      <c r="K322" s="60"/>
      <c r="L322" s="60"/>
      <c r="M322" s="60"/>
      <c r="N322" s="60"/>
      <c r="O322" s="60"/>
      <c r="P322" s="60"/>
      <c r="S322" s="60"/>
      <c r="T322" s="60"/>
      <c r="U322" s="60"/>
      <c r="V322" s="60"/>
      <c r="Z322" s="60"/>
      <c r="AH322" s="60"/>
      <c r="AM322" s="60"/>
      <c r="AQ322" s="60"/>
      <c r="AX322" s="60"/>
      <c r="BC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row>
    <row r="323" spans="10:82">
      <c r="J323" s="60"/>
      <c r="K323" s="60"/>
      <c r="L323" s="60"/>
      <c r="M323" s="60"/>
      <c r="N323" s="60"/>
      <c r="O323" s="60"/>
      <c r="P323" s="60"/>
      <c r="S323" s="60"/>
      <c r="T323" s="60"/>
      <c r="U323" s="60"/>
      <c r="V323" s="60"/>
      <c r="Z323" s="60"/>
      <c r="AH323" s="60"/>
      <c r="AM323" s="60"/>
      <c r="AQ323" s="60"/>
      <c r="AX323" s="60"/>
      <c r="BC323" s="60"/>
      <c r="BG323" s="60"/>
      <c r="BH323" s="60"/>
      <c r="BI323" s="60"/>
      <c r="BJ323" s="60"/>
      <c r="BK323" s="60"/>
      <c r="BL323" s="60"/>
      <c r="BM323" s="60"/>
      <c r="BN323" s="60"/>
      <c r="BO323" s="60"/>
      <c r="BP323" s="60"/>
      <c r="BQ323" s="60"/>
      <c r="BR323" s="60"/>
      <c r="BS323" s="60"/>
      <c r="BT323" s="60"/>
      <c r="BU323" s="60"/>
      <c r="BV323" s="60"/>
      <c r="BW323" s="60"/>
      <c r="BX323" s="60"/>
      <c r="BY323" s="60"/>
      <c r="BZ323" s="60"/>
      <c r="CA323" s="60"/>
      <c r="CB323" s="60"/>
      <c r="CC323" s="60"/>
      <c r="CD323" s="60"/>
    </row>
    <row r="324" spans="10:82">
      <c r="J324" s="60"/>
      <c r="K324" s="60"/>
      <c r="L324" s="60"/>
      <c r="M324" s="60"/>
      <c r="N324" s="60"/>
      <c r="O324" s="60"/>
      <c r="P324" s="60"/>
      <c r="S324" s="60"/>
      <c r="T324" s="60"/>
      <c r="U324" s="60"/>
      <c r="V324" s="60"/>
      <c r="Z324" s="60"/>
      <c r="AH324" s="60"/>
      <c r="AM324" s="60"/>
      <c r="AQ324" s="60"/>
      <c r="AX324" s="60"/>
      <c r="BC324" s="60"/>
      <c r="BG324" s="60"/>
      <c r="BH324" s="60"/>
      <c r="BI324" s="60"/>
      <c r="BJ324" s="60"/>
      <c r="BK324" s="60"/>
      <c r="BL324" s="60"/>
      <c r="BM324" s="60"/>
      <c r="BN324" s="60"/>
      <c r="BO324" s="60"/>
      <c r="BP324" s="60"/>
      <c r="BQ324" s="60"/>
      <c r="BR324" s="60"/>
      <c r="BS324" s="60"/>
      <c r="BT324" s="60"/>
      <c r="BU324" s="60"/>
      <c r="BV324" s="60"/>
      <c r="BW324" s="60"/>
      <c r="BX324" s="60"/>
      <c r="BY324" s="60"/>
      <c r="BZ324" s="60"/>
      <c r="CA324" s="60"/>
      <c r="CB324" s="60"/>
      <c r="CC324" s="60"/>
      <c r="CD324" s="60"/>
    </row>
    <row r="325" spans="10:82">
      <c r="J325" s="60"/>
      <c r="K325" s="60"/>
      <c r="L325" s="60"/>
      <c r="M325" s="60"/>
      <c r="N325" s="60"/>
      <c r="O325" s="60"/>
      <c r="P325" s="60"/>
      <c r="S325" s="60"/>
      <c r="T325" s="60"/>
      <c r="U325" s="60"/>
      <c r="V325" s="60"/>
      <c r="Z325" s="60"/>
      <c r="AH325" s="60"/>
      <c r="AM325" s="60"/>
      <c r="AQ325" s="60"/>
      <c r="AX325" s="60"/>
      <c r="BC325" s="60"/>
      <c r="BG325" s="60"/>
      <c r="BH325" s="60"/>
      <c r="BI325" s="60"/>
      <c r="BJ325" s="60"/>
      <c r="BK325" s="60"/>
      <c r="BL325" s="60"/>
      <c r="BM325" s="60"/>
      <c r="BN325" s="60"/>
      <c r="BO325" s="60"/>
      <c r="BP325" s="60"/>
      <c r="BQ325" s="60"/>
      <c r="BR325" s="60"/>
      <c r="BS325" s="60"/>
      <c r="BT325" s="60"/>
      <c r="BU325" s="60"/>
      <c r="BV325" s="60"/>
      <c r="BW325" s="60"/>
      <c r="BX325" s="60"/>
      <c r="BY325" s="60"/>
      <c r="BZ325" s="60"/>
      <c r="CA325" s="60"/>
      <c r="CB325" s="60"/>
      <c r="CC325" s="60"/>
      <c r="CD325" s="60"/>
    </row>
    <row r="326" spans="10:82">
      <c r="J326" s="60"/>
      <c r="K326" s="60"/>
      <c r="L326" s="60"/>
      <c r="M326" s="60"/>
      <c r="N326" s="60"/>
      <c r="O326" s="60"/>
      <c r="P326" s="60"/>
      <c r="S326" s="60"/>
      <c r="T326" s="60"/>
      <c r="U326" s="60"/>
      <c r="V326" s="60"/>
      <c r="Z326" s="60"/>
      <c r="AH326" s="60"/>
      <c r="AM326" s="60"/>
      <c r="AQ326" s="60"/>
      <c r="AX326" s="60"/>
      <c r="BC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row>
    <row r="327" spans="10:82">
      <c r="J327" s="60"/>
      <c r="K327" s="60"/>
      <c r="L327" s="60"/>
      <c r="M327" s="60"/>
      <c r="N327" s="60"/>
      <c r="O327" s="60"/>
      <c r="P327" s="60"/>
      <c r="S327" s="60"/>
      <c r="T327" s="60"/>
      <c r="U327" s="60"/>
      <c r="V327" s="60"/>
      <c r="Z327" s="60"/>
      <c r="AH327" s="60"/>
      <c r="AM327" s="60"/>
      <c r="AQ327" s="60"/>
      <c r="AX327" s="60"/>
      <c r="BC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row>
    <row r="328" spans="10:82">
      <c r="J328" s="60"/>
      <c r="K328" s="60"/>
      <c r="L328" s="60"/>
      <c r="M328" s="60"/>
      <c r="N328" s="60"/>
      <c r="O328" s="60"/>
      <c r="P328" s="60"/>
      <c r="S328" s="60"/>
      <c r="T328" s="60"/>
      <c r="U328" s="60"/>
      <c r="V328" s="60"/>
      <c r="Z328" s="60"/>
      <c r="AH328" s="60"/>
      <c r="AM328" s="60"/>
      <c r="AQ328" s="60"/>
      <c r="AX328" s="60"/>
      <c r="BC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row>
    <row r="329" spans="10:82">
      <c r="J329" s="60"/>
      <c r="K329" s="60"/>
      <c r="L329" s="60"/>
      <c r="M329" s="60"/>
      <c r="N329" s="60"/>
      <c r="O329" s="60"/>
      <c r="P329" s="60"/>
      <c r="S329" s="60"/>
      <c r="T329" s="60"/>
      <c r="U329" s="60"/>
      <c r="V329" s="60"/>
      <c r="Z329" s="60"/>
      <c r="AH329" s="60"/>
      <c r="AM329" s="60"/>
      <c r="AQ329" s="60"/>
      <c r="AX329" s="60"/>
      <c r="BC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row>
    <row r="330" spans="10:82">
      <c r="J330" s="60"/>
      <c r="K330" s="60"/>
      <c r="L330" s="60"/>
      <c r="M330" s="60"/>
      <c r="N330" s="60"/>
      <c r="O330" s="60"/>
      <c r="P330" s="60"/>
      <c r="S330" s="60"/>
      <c r="T330" s="60"/>
      <c r="U330" s="60"/>
      <c r="V330" s="60"/>
      <c r="Z330" s="60"/>
      <c r="AH330" s="60"/>
      <c r="AM330" s="60"/>
      <c r="AQ330" s="60"/>
      <c r="AX330" s="60"/>
      <c r="BC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row>
    <row r="331" spans="10:82">
      <c r="J331" s="60"/>
      <c r="K331" s="60"/>
      <c r="L331" s="60"/>
      <c r="M331" s="60"/>
      <c r="N331" s="60"/>
      <c r="O331" s="60"/>
      <c r="P331" s="60"/>
      <c r="S331" s="60"/>
      <c r="T331" s="60"/>
      <c r="U331" s="60"/>
      <c r="V331" s="60"/>
      <c r="Z331" s="60"/>
      <c r="AH331" s="60"/>
      <c r="AM331" s="60"/>
      <c r="AQ331" s="60"/>
      <c r="AX331" s="60"/>
      <c r="BC331" s="60"/>
      <c r="BG331" s="60"/>
      <c r="BH331" s="60"/>
      <c r="BI331" s="60"/>
      <c r="BJ331" s="60"/>
      <c r="BK331" s="60"/>
      <c r="BL331" s="60"/>
      <c r="BM331" s="60"/>
      <c r="BN331" s="60"/>
      <c r="BO331" s="60"/>
      <c r="BP331" s="60"/>
      <c r="BQ331" s="60"/>
      <c r="BR331" s="60"/>
      <c r="BS331" s="60"/>
      <c r="BT331" s="60"/>
      <c r="BU331" s="60"/>
      <c r="BV331" s="60"/>
      <c r="BW331" s="60"/>
      <c r="BX331" s="60"/>
      <c r="BY331" s="60"/>
      <c r="BZ331" s="60"/>
      <c r="CA331" s="60"/>
      <c r="CB331" s="60"/>
      <c r="CC331" s="60"/>
      <c r="CD331" s="60"/>
    </row>
    <row r="332" spans="10:82">
      <c r="J332" s="60"/>
      <c r="K332" s="60"/>
      <c r="L332" s="60"/>
      <c r="M332" s="60"/>
      <c r="N332" s="60"/>
      <c r="O332" s="60"/>
      <c r="P332" s="60"/>
      <c r="S332" s="60"/>
      <c r="T332" s="60"/>
      <c r="U332" s="60"/>
      <c r="V332" s="60"/>
      <c r="Z332" s="60"/>
      <c r="AH332" s="60"/>
      <c r="AM332" s="60"/>
      <c r="AQ332" s="60"/>
      <c r="AX332" s="60"/>
      <c r="BC332" s="60"/>
      <c r="BG332" s="60"/>
      <c r="BH332" s="60"/>
      <c r="BI332" s="60"/>
      <c r="BJ332" s="60"/>
      <c r="BK332" s="60"/>
      <c r="BL332" s="60"/>
      <c r="BM332" s="60"/>
      <c r="BN332" s="60"/>
      <c r="BO332" s="60"/>
      <c r="BP332" s="60"/>
      <c r="BQ332" s="60"/>
      <c r="BR332" s="60"/>
      <c r="BS332" s="60"/>
      <c r="BT332" s="60"/>
      <c r="BU332" s="60"/>
      <c r="BV332" s="60"/>
      <c r="BW332" s="60"/>
      <c r="BX332" s="60"/>
      <c r="BY332" s="60"/>
      <c r="BZ332" s="60"/>
      <c r="CA332" s="60"/>
      <c r="CB332" s="60"/>
      <c r="CC332" s="60"/>
      <c r="CD332" s="60"/>
    </row>
    <row r="333" spans="10:82">
      <c r="J333" s="60"/>
      <c r="K333" s="60"/>
      <c r="L333" s="60"/>
      <c r="M333" s="60"/>
      <c r="N333" s="60"/>
      <c r="O333" s="60"/>
      <c r="P333" s="60"/>
      <c r="S333" s="60"/>
      <c r="T333" s="60"/>
      <c r="U333" s="60"/>
      <c r="V333" s="60"/>
      <c r="Z333" s="60"/>
      <c r="AH333" s="60"/>
      <c r="AM333" s="60"/>
      <c r="AQ333" s="60"/>
      <c r="AX333" s="60"/>
      <c r="BC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row>
    <row r="334" spans="10:82">
      <c r="J334" s="60"/>
      <c r="K334" s="60"/>
      <c r="L334" s="60"/>
      <c r="M334" s="60"/>
      <c r="N334" s="60"/>
      <c r="O334" s="60"/>
      <c r="P334" s="60"/>
      <c r="S334" s="60"/>
      <c r="T334" s="60"/>
      <c r="U334" s="60"/>
      <c r="V334" s="60"/>
      <c r="Z334" s="60"/>
      <c r="AH334" s="60"/>
      <c r="AM334" s="60"/>
      <c r="AQ334" s="60"/>
      <c r="AX334" s="60"/>
      <c r="BC334" s="60"/>
      <c r="BG334" s="60"/>
      <c r="BH334" s="60"/>
      <c r="BI334" s="60"/>
      <c r="BJ334" s="60"/>
      <c r="BK334" s="60"/>
      <c r="BL334" s="60"/>
      <c r="BM334" s="60"/>
      <c r="BN334" s="60"/>
      <c r="BO334" s="60"/>
      <c r="BP334" s="60"/>
      <c r="BQ334" s="60"/>
      <c r="BR334" s="60"/>
      <c r="BS334" s="60"/>
      <c r="BT334" s="60"/>
      <c r="BU334" s="60"/>
      <c r="BV334" s="60"/>
      <c r="BW334" s="60"/>
      <c r="BX334" s="60"/>
      <c r="BY334" s="60"/>
      <c r="BZ334" s="60"/>
      <c r="CA334" s="60"/>
      <c r="CB334" s="60"/>
      <c r="CC334" s="60"/>
      <c r="CD334" s="60"/>
    </row>
    <row r="335" spans="10:82">
      <c r="J335" s="60"/>
      <c r="K335" s="60"/>
      <c r="L335" s="60"/>
      <c r="M335" s="60"/>
      <c r="N335" s="60"/>
      <c r="O335" s="60"/>
      <c r="P335" s="60"/>
      <c r="S335" s="60"/>
      <c r="T335" s="60"/>
      <c r="U335" s="60"/>
      <c r="V335" s="60"/>
      <c r="Z335" s="60"/>
      <c r="AH335" s="60"/>
      <c r="AM335" s="60"/>
      <c r="AQ335" s="60"/>
      <c r="AX335" s="60"/>
      <c r="BC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row>
    <row r="336" spans="10:82">
      <c r="J336" s="60"/>
      <c r="K336" s="60"/>
      <c r="L336" s="60"/>
      <c r="M336" s="60"/>
      <c r="N336" s="60"/>
      <c r="O336" s="60"/>
      <c r="P336" s="60"/>
      <c r="S336" s="60"/>
      <c r="T336" s="60"/>
      <c r="U336" s="60"/>
      <c r="V336" s="60"/>
      <c r="Z336" s="60"/>
      <c r="AH336" s="60"/>
      <c r="AM336" s="60"/>
      <c r="AQ336" s="60"/>
      <c r="AX336" s="60"/>
      <c r="BC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row>
    <row r="337" spans="10:82">
      <c r="J337" s="60"/>
      <c r="K337" s="60"/>
      <c r="L337" s="60"/>
      <c r="M337" s="60"/>
      <c r="N337" s="60"/>
      <c r="O337" s="60"/>
      <c r="P337" s="60"/>
      <c r="S337" s="60"/>
      <c r="T337" s="60"/>
      <c r="U337" s="60"/>
      <c r="V337" s="60"/>
      <c r="Z337" s="60"/>
      <c r="AH337" s="60"/>
      <c r="AM337" s="60"/>
      <c r="AQ337" s="60"/>
      <c r="AX337" s="60"/>
      <c r="BC337" s="60"/>
      <c r="BG337" s="60"/>
      <c r="BH337" s="60"/>
      <c r="BI337" s="60"/>
      <c r="BJ337" s="60"/>
      <c r="BK337" s="60"/>
      <c r="BL337" s="60"/>
      <c r="BM337" s="60"/>
      <c r="BN337" s="60"/>
      <c r="BO337" s="60"/>
      <c r="BP337" s="60"/>
      <c r="BQ337" s="60"/>
      <c r="BR337" s="60"/>
      <c r="BS337" s="60"/>
      <c r="BT337" s="60"/>
      <c r="BU337" s="60"/>
      <c r="BV337" s="60"/>
      <c r="BW337" s="60"/>
      <c r="BX337" s="60"/>
      <c r="BY337" s="60"/>
      <c r="BZ337" s="60"/>
      <c r="CA337" s="60"/>
      <c r="CB337" s="60"/>
      <c r="CC337" s="60"/>
      <c r="CD337" s="60"/>
    </row>
    <row r="338" spans="10:82">
      <c r="J338" s="60"/>
      <c r="K338" s="60"/>
      <c r="L338" s="60"/>
      <c r="M338" s="60"/>
      <c r="N338" s="60"/>
      <c r="O338" s="60"/>
      <c r="P338" s="60"/>
      <c r="S338" s="60"/>
      <c r="T338" s="60"/>
      <c r="U338" s="60"/>
      <c r="V338" s="60"/>
      <c r="Z338" s="60"/>
      <c r="AH338" s="60"/>
      <c r="AM338" s="60"/>
      <c r="AQ338" s="60"/>
      <c r="AX338" s="60"/>
      <c r="BC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row>
    <row r="339" spans="10:82">
      <c r="J339" s="60"/>
      <c r="K339" s="60"/>
      <c r="L339" s="60"/>
      <c r="M339" s="60"/>
      <c r="N339" s="60"/>
      <c r="O339" s="60"/>
      <c r="P339" s="60"/>
      <c r="S339" s="60"/>
      <c r="T339" s="60"/>
      <c r="U339" s="60"/>
      <c r="V339" s="60"/>
      <c r="Z339" s="60"/>
      <c r="AH339" s="60"/>
      <c r="AM339" s="60"/>
      <c r="AQ339" s="60"/>
      <c r="AX339" s="60"/>
      <c r="BC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row>
    <row r="340" spans="10:82">
      <c r="J340" s="60"/>
      <c r="K340" s="60"/>
      <c r="L340" s="60"/>
      <c r="M340" s="60"/>
      <c r="N340" s="60"/>
      <c r="O340" s="60"/>
      <c r="P340" s="60"/>
      <c r="S340" s="60"/>
      <c r="T340" s="60"/>
      <c r="U340" s="60"/>
      <c r="V340" s="60"/>
      <c r="Z340" s="60"/>
      <c r="AH340" s="60"/>
      <c r="AM340" s="60"/>
      <c r="AQ340" s="60"/>
      <c r="AX340" s="60"/>
      <c r="BC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row>
    <row r="341" spans="10:82">
      <c r="J341" s="60"/>
      <c r="K341" s="60"/>
      <c r="L341" s="60"/>
      <c r="M341" s="60"/>
      <c r="N341" s="60"/>
      <c r="O341" s="60"/>
      <c r="P341" s="60"/>
      <c r="S341" s="60"/>
      <c r="T341" s="60"/>
      <c r="U341" s="60"/>
      <c r="V341" s="60"/>
      <c r="Z341" s="60"/>
      <c r="AH341" s="60"/>
      <c r="AM341" s="60"/>
      <c r="AQ341" s="60"/>
      <c r="AX341" s="60"/>
      <c r="BC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row>
    <row r="342" spans="10:82">
      <c r="J342" s="60"/>
      <c r="K342" s="60"/>
      <c r="L342" s="60"/>
      <c r="M342" s="60"/>
      <c r="N342" s="60"/>
      <c r="O342" s="60"/>
      <c r="P342" s="60"/>
      <c r="S342" s="60"/>
      <c r="T342" s="60"/>
      <c r="U342" s="60"/>
      <c r="V342" s="60"/>
      <c r="Z342" s="60"/>
      <c r="AH342" s="60"/>
      <c r="AM342" s="60"/>
      <c r="AQ342" s="60"/>
      <c r="AX342" s="60"/>
      <c r="BC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row>
    <row r="343" spans="10:82">
      <c r="J343" s="60"/>
      <c r="K343" s="60"/>
      <c r="L343" s="60"/>
      <c r="M343" s="60"/>
      <c r="N343" s="60"/>
      <c r="O343" s="60"/>
      <c r="P343" s="60"/>
      <c r="S343" s="60"/>
      <c r="T343" s="60"/>
      <c r="U343" s="60"/>
      <c r="V343" s="60"/>
      <c r="Z343" s="60"/>
      <c r="AH343" s="60"/>
      <c r="AM343" s="60"/>
      <c r="AQ343" s="60"/>
      <c r="AX343" s="60"/>
      <c r="BC343" s="60"/>
      <c r="BG343" s="60"/>
      <c r="BH343" s="60"/>
      <c r="BI343" s="60"/>
      <c r="BJ343" s="60"/>
      <c r="BK343" s="60"/>
      <c r="BL343" s="60"/>
      <c r="BM343" s="60"/>
      <c r="BN343" s="60"/>
      <c r="BO343" s="60"/>
      <c r="BP343" s="60"/>
      <c r="BQ343" s="60"/>
      <c r="BR343" s="60"/>
      <c r="BS343" s="60"/>
      <c r="BT343" s="60"/>
      <c r="BU343" s="60"/>
      <c r="BV343" s="60"/>
      <c r="BW343" s="60"/>
      <c r="BX343" s="60"/>
      <c r="BY343" s="60"/>
      <c r="BZ343" s="60"/>
      <c r="CA343" s="60"/>
      <c r="CB343" s="60"/>
      <c r="CC343" s="60"/>
      <c r="CD343" s="60"/>
    </row>
    <row r="344" spans="10:82">
      <c r="J344" s="60"/>
      <c r="K344" s="60"/>
      <c r="L344" s="60"/>
      <c r="M344" s="60"/>
      <c r="N344" s="60"/>
      <c r="O344" s="60"/>
      <c r="P344" s="60"/>
      <c r="S344" s="60"/>
      <c r="T344" s="60"/>
      <c r="U344" s="60"/>
      <c r="V344" s="60"/>
      <c r="Z344" s="60"/>
      <c r="AH344" s="60"/>
      <c r="AM344" s="60"/>
      <c r="AQ344" s="60"/>
      <c r="AX344" s="60"/>
      <c r="BC344" s="60"/>
      <c r="BG344" s="60"/>
      <c r="BH344" s="60"/>
      <c r="BI344" s="60"/>
      <c r="BJ344" s="60"/>
      <c r="BK344" s="60"/>
      <c r="BL344" s="60"/>
      <c r="BM344" s="60"/>
      <c r="BN344" s="60"/>
      <c r="BO344" s="60"/>
      <c r="BP344" s="60"/>
      <c r="BQ344" s="60"/>
      <c r="BR344" s="60"/>
      <c r="BS344" s="60"/>
      <c r="BT344" s="60"/>
      <c r="BU344" s="60"/>
      <c r="BV344" s="60"/>
      <c r="BW344" s="60"/>
      <c r="BX344" s="60"/>
      <c r="BY344" s="60"/>
      <c r="BZ344" s="60"/>
      <c r="CA344" s="60"/>
      <c r="CB344" s="60"/>
      <c r="CC344" s="60"/>
      <c r="CD344" s="60"/>
    </row>
    <row r="345" spans="10:82">
      <c r="J345" s="60"/>
      <c r="K345" s="60"/>
      <c r="L345" s="60"/>
      <c r="M345" s="60"/>
      <c r="N345" s="60"/>
      <c r="O345" s="60"/>
      <c r="P345" s="60"/>
      <c r="S345" s="60"/>
      <c r="T345" s="60"/>
      <c r="U345" s="60"/>
      <c r="V345" s="60"/>
      <c r="Z345" s="60"/>
      <c r="AH345" s="60"/>
      <c r="AM345" s="60"/>
      <c r="AQ345" s="60"/>
      <c r="AX345" s="60"/>
      <c r="BC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row>
    <row r="346" spans="10:82">
      <c r="J346" s="60"/>
      <c r="K346" s="60"/>
      <c r="L346" s="60"/>
      <c r="M346" s="60"/>
      <c r="N346" s="60"/>
      <c r="O346" s="60"/>
      <c r="P346" s="60"/>
      <c r="S346" s="60"/>
      <c r="T346" s="60"/>
      <c r="U346" s="60"/>
      <c r="V346" s="60"/>
      <c r="Z346" s="60"/>
      <c r="AH346" s="60"/>
      <c r="AM346" s="60"/>
      <c r="AQ346" s="60"/>
      <c r="AX346" s="60"/>
      <c r="BC346" s="60"/>
      <c r="BG346" s="60"/>
      <c r="BH346" s="60"/>
      <c r="BI346" s="60"/>
      <c r="BJ346" s="60"/>
      <c r="BK346" s="60"/>
      <c r="BL346" s="60"/>
      <c r="BM346" s="60"/>
      <c r="BN346" s="60"/>
      <c r="BO346" s="60"/>
      <c r="BP346" s="60"/>
      <c r="BQ346" s="60"/>
      <c r="BR346" s="60"/>
      <c r="BS346" s="60"/>
      <c r="BT346" s="60"/>
      <c r="BU346" s="60"/>
      <c r="BV346" s="60"/>
      <c r="BW346" s="60"/>
      <c r="BX346" s="60"/>
      <c r="BY346" s="60"/>
      <c r="BZ346" s="60"/>
      <c r="CA346" s="60"/>
      <c r="CB346" s="60"/>
      <c r="CC346" s="60"/>
      <c r="CD346" s="60"/>
    </row>
    <row r="347" spans="10:82">
      <c r="J347" s="60"/>
      <c r="K347" s="60"/>
      <c r="L347" s="60"/>
      <c r="M347" s="60"/>
      <c r="N347" s="60"/>
      <c r="O347" s="60"/>
      <c r="P347" s="60"/>
      <c r="S347" s="60"/>
      <c r="T347" s="60"/>
      <c r="U347" s="60"/>
      <c r="V347" s="60"/>
      <c r="Z347" s="60"/>
      <c r="AH347" s="60"/>
      <c r="AM347" s="60"/>
      <c r="AQ347" s="60"/>
      <c r="AX347" s="60"/>
      <c r="BC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row>
    <row r="348" spans="10:82">
      <c r="J348" s="60"/>
      <c r="K348" s="60"/>
      <c r="L348" s="60"/>
      <c r="M348" s="60"/>
      <c r="N348" s="60"/>
      <c r="O348" s="60"/>
      <c r="P348" s="60"/>
      <c r="S348" s="60"/>
      <c r="T348" s="60"/>
      <c r="U348" s="60"/>
      <c r="V348" s="60"/>
      <c r="Z348" s="60"/>
      <c r="AH348" s="60"/>
      <c r="AM348" s="60"/>
      <c r="AQ348" s="60"/>
      <c r="AX348" s="60"/>
      <c r="BC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row>
    <row r="349" spans="10:82">
      <c r="J349" s="60"/>
      <c r="K349" s="60"/>
      <c r="L349" s="60"/>
      <c r="M349" s="60"/>
      <c r="N349" s="60"/>
      <c r="O349" s="60"/>
      <c r="P349" s="60"/>
      <c r="S349" s="60"/>
      <c r="T349" s="60"/>
      <c r="U349" s="60"/>
      <c r="V349" s="60"/>
      <c r="Z349" s="60"/>
      <c r="AH349" s="60"/>
      <c r="AM349" s="60"/>
      <c r="AQ349" s="60"/>
      <c r="AX349" s="60"/>
      <c r="BC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row>
    <row r="350" spans="10:82">
      <c r="J350" s="60"/>
      <c r="K350" s="60"/>
      <c r="L350" s="60"/>
      <c r="M350" s="60"/>
      <c r="N350" s="60"/>
      <c r="O350" s="60"/>
      <c r="P350" s="60"/>
      <c r="S350" s="60"/>
      <c r="T350" s="60"/>
      <c r="U350" s="60"/>
      <c r="V350" s="60"/>
      <c r="Z350" s="60"/>
      <c r="AH350" s="60"/>
      <c r="AM350" s="60"/>
      <c r="AQ350" s="60"/>
      <c r="AX350" s="60"/>
      <c r="BC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row>
    <row r="351" spans="10:82">
      <c r="J351" s="60"/>
      <c r="K351" s="60"/>
      <c r="L351" s="60"/>
      <c r="M351" s="60"/>
      <c r="N351" s="60"/>
      <c r="O351" s="60"/>
      <c r="P351" s="60"/>
      <c r="S351" s="60"/>
      <c r="T351" s="60"/>
      <c r="U351" s="60"/>
      <c r="V351" s="60"/>
      <c r="Z351" s="60"/>
      <c r="AH351" s="60"/>
      <c r="AM351" s="60"/>
      <c r="AQ351" s="60"/>
      <c r="AX351" s="60"/>
      <c r="BC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row>
    <row r="352" spans="10:82">
      <c r="J352" s="60"/>
      <c r="K352" s="60"/>
      <c r="L352" s="60"/>
      <c r="M352" s="60"/>
      <c r="N352" s="60"/>
      <c r="O352" s="60"/>
      <c r="P352" s="60"/>
      <c r="S352" s="60"/>
      <c r="T352" s="60"/>
      <c r="U352" s="60"/>
      <c r="V352" s="60"/>
      <c r="Z352" s="60"/>
      <c r="AH352" s="60"/>
      <c r="AM352" s="60"/>
      <c r="AQ352" s="60"/>
      <c r="AX352" s="60"/>
      <c r="BC352" s="60"/>
      <c r="BG352" s="60"/>
      <c r="BH352" s="60"/>
      <c r="BI352" s="60"/>
      <c r="BJ352" s="60"/>
      <c r="BK352" s="60"/>
      <c r="BL352" s="60"/>
      <c r="BM352" s="60"/>
      <c r="BN352" s="60"/>
      <c r="BO352" s="60"/>
      <c r="BP352" s="60"/>
      <c r="BQ352" s="60"/>
      <c r="BR352" s="60"/>
      <c r="BS352" s="60"/>
      <c r="BT352" s="60"/>
      <c r="BU352" s="60"/>
      <c r="BV352" s="60"/>
      <c r="BW352" s="60"/>
      <c r="BX352" s="60"/>
      <c r="BY352" s="60"/>
      <c r="BZ352" s="60"/>
      <c r="CA352" s="60"/>
      <c r="CB352" s="60"/>
      <c r="CC352" s="60"/>
      <c r="CD352" s="60"/>
    </row>
    <row r="353" spans="10:82">
      <c r="J353" s="60"/>
      <c r="K353" s="60"/>
      <c r="L353" s="60"/>
      <c r="M353" s="60"/>
      <c r="N353" s="60"/>
      <c r="O353" s="60"/>
      <c r="P353" s="60"/>
      <c r="S353" s="60"/>
      <c r="T353" s="60"/>
      <c r="U353" s="60"/>
      <c r="V353" s="60"/>
      <c r="Z353" s="60"/>
      <c r="AH353" s="60"/>
      <c r="AM353" s="60"/>
      <c r="AQ353" s="60"/>
      <c r="AX353" s="60"/>
      <c r="BC353" s="60"/>
      <c r="BG353" s="60"/>
      <c r="BH353" s="60"/>
      <c r="BI353" s="60"/>
      <c r="BJ353" s="60"/>
      <c r="BK353" s="60"/>
      <c r="BL353" s="60"/>
      <c r="BM353" s="60"/>
      <c r="BN353" s="60"/>
      <c r="BO353" s="60"/>
      <c r="BP353" s="60"/>
      <c r="BQ353" s="60"/>
      <c r="BR353" s="60"/>
      <c r="BS353" s="60"/>
      <c r="BT353" s="60"/>
      <c r="BU353" s="60"/>
      <c r="BV353" s="60"/>
      <c r="BW353" s="60"/>
      <c r="BX353" s="60"/>
      <c r="BY353" s="60"/>
      <c r="BZ353" s="60"/>
      <c r="CA353" s="60"/>
      <c r="CB353" s="60"/>
      <c r="CC353" s="60"/>
      <c r="CD353" s="60"/>
    </row>
    <row r="354" spans="10:82">
      <c r="J354" s="60"/>
      <c r="K354" s="60"/>
      <c r="L354" s="60"/>
      <c r="M354" s="60"/>
      <c r="N354" s="60"/>
      <c r="O354" s="60"/>
      <c r="P354" s="60"/>
      <c r="S354" s="60"/>
      <c r="T354" s="60"/>
      <c r="U354" s="60"/>
      <c r="V354" s="60"/>
      <c r="Z354" s="60"/>
      <c r="AH354" s="60"/>
      <c r="AM354" s="60"/>
      <c r="AQ354" s="60"/>
      <c r="AX354" s="60"/>
      <c r="BC354" s="60"/>
      <c r="BG354" s="60"/>
      <c r="BH354" s="60"/>
      <c r="BI354" s="60"/>
      <c r="BJ354" s="60"/>
      <c r="BK354" s="60"/>
      <c r="BL354" s="60"/>
      <c r="BM354" s="60"/>
      <c r="BN354" s="60"/>
      <c r="BO354" s="60"/>
      <c r="BP354" s="60"/>
      <c r="BQ354" s="60"/>
      <c r="BR354" s="60"/>
      <c r="BS354" s="60"/>
      <c r="BT354" s="60"/>
      <c r="BU354" s="60"/>
      <c r="BV354" s="60"/>
      <c r="BW354" s="60"/>
      <c r="BX354" s="60"/>
      <c r="BY354" s="60"/>
      <c r="BZ354" s="60"/>
      <c r="CA354" s="60"/>
      <c r="CB354" s="60"/>
      <c r="CC354" s="60"/>
      <c r="CD354" s="60"/>
    </row>
    <row r="355" spans="10:82">
      <c r="J355" s="60"/>
      <c r="K355" s="60"/>
      <c r="L355" s="60"/>
      <c r="M355" s="60"/>
      <c r="N355" s="60"/>
      <c r="O355" s="60"/>
      <c r="P355" s="60"/>
      <c r="S355" s="60"/>
      <c r="T355" s="60"/>
      <c r="U355" s="60"/>
      <c r="V355" s="60"/>
      <c r="Z355" s="60"/>
      <c r="AH355" s="60"/>
      <c r="AM355" s="60"/>
      <c r="AQ355" s="60"/>
      <c r="AX355" s="60"/>
      <c r="BC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row>
    <row r="356" spans="10:82">
      <c r="J356" s="60"/>
      <c r="K356" s="60"/>
      <c r="L356" s="60"/>
      <c r="M356" s="60"/>
      <c r="N356" s="60"/>
      <c r="O356" s="60"/>
      <c r="P356" s="60"/>
      <c r="S356" s="60"/>
      <c r="T356" s="60"/>
      <c r="U356" s="60"/>
      <c r="V356" s="60"/>
      <c r="Z356" s="60"/>
      <c r="AH356" s="60"/>
      <c r="AM356" s="60"/>
      <c r="AQ356" s="60"/>
      <c r="AX356" s="60"/>
      <c r="BC356" s="60"/>
      <c r="BG356" s="60"/>
      <c r="BH356" s="60"/>
      <c r="BI356" s="60"/>
      <c r="BJ356" s="60"/>
      <c r="BK356" s="60"/>
      <c r="BL356" s="60"/>
      <c r="BM356" s="60"/>
      <c r="BN356" s="60"/>
      <c r="BO356" s="60"/>
      <c r="BP356" s="60"/>
      <c r="BQ356" s="60"/>
      <c r="BR356" s="60"/>
      <c r="BS356" s="60"/>
      <c r="BT356" s="60"/>
      <c r="BU356" s="60"/>
      <c r="BV356" s="60"/>
      <c r="BW356" s="60"/>
      <c r="BX356" s="60"/>
      <c r="BY356" s="60"/>
      <c r="BZ356" s="60"/>
      <c r="CA356" s="60"/>
      <c r="CB356" s="60"/>
      <c r="CC356" s="60"/>
      <c r="CD356" s="60"/>
    </row>
    <row r="357" spans="10:82">
      <c r="J357" s="60"/>
      <c r="K357" s="60"/>
      <c r="L357" s="60"/>
      <c r="M357" s="60"/>
      <c r="N357" s="60"/>
      <c r="O357" s="60"/>
      <c r="P357" s="60"/>
      <c r="S357" s="60"/>
      <c r="T357" s="60"/>
      <c r="U357" s="60"/>
      <c r="V357" s="60"/>
      <c r="Z357" s="60"/>
      <c r="AH357" s="60"/>
      <c r="AM357" s="60"/>
      <c r="AQ357" s="60"/>
      <c r="AX357" s="60"/>
      <c r="BC357" s="60"/>
      <c r="BG357" s="60"/>
      <c r="BH357" s="60"/>
      <c r="BI357" s="60"/>
      <c r="BJ357" s="60"/>
      <c r="BK357" s="60"/>
      <c r="BL357" s="60"/>
      <c r="BM357" s="60"/>
      <c r="BN357" s="60"/>
      <c r="BO357" s="60"/>
      <c r="BP357" s="60"/>
      <c r="BQ357" s="60"/>
      <c r="BR357" s="60"/>
      <c r="BS357" s="60"/>
      <c r="BT357" s="60"/>
      <c r="BU357" s="60"/>
      <c r="BV357" s="60"/>
      <c r="BW357" s="60"/>
      <c r="BX357" s="60"/>
      <c r="BY357" s="60"/>
      <c r="BZ357" s="60"/>
      <c r="CA357" s="60"/>
      <c r="CB357" s="60"/>
      <c r="CC357" s="60"/>
      <c r="CD357" s="60"/>
    </row>
    <row r="358" spans="10:82">
      <c r="J358" s="60"/>
      <c r="K358" s="60"/>
      <c r="L358" s="60"/>
      <c r="M358" s="60"/>
      <c r="N358" s="60"/>
      <c r="O358" s="60"/>
      <c r="P358" s="60"/>
      <c r="S358" s="60"/>
      <c r="T358" s="60"/>
      <c r="U358" s="60"/>
      <c r="V358" s="60"/>
      <c r="Z358" s="60"/>
      <c r="AH358" s="60"/>
      <c r="AM358" s="60"/>
      <c r="AQ358" s="60"/>
      <c r="AX358" s="60"/>
      <c r="BC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row>
    <row r="359" spans="10:82">
      <c r="J359" s="60"/>
      <c r="K359" s="60"/>
      <c r="L359" s="60"/>
      <c r="M359" s="60"/>
      <c r="N359" s="60"/>
      <c r="O359" s="60"/>
      <c r="P359" s="60"/>
      <c r="S359" s="60"/>
      <c r="T359" s="60"/>
      <c r="U359" s="60"/>
      <c r="V359" s="60"/>
      <c r="Z359" s="60"/>
      <c r="AH359" s="60"/>
      <c r="AM359" s="60"/>
      <c r="AQ359" s="60"/>
      <c r="AX359" s="60"/>
      <c r="BC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row>
    <row r="360" spans="10:82">
      <c r="J360" s="60"/>
      <c r="K360" s="60"/>
      <c r="L360" s="60"/>
      <c r="M360" s="60"/>
      <c r="N360" s="60"/>
      <c r="O360" s="60"/>
      <c r="P360" s="60"/>
      <c r="S360" s="60"/>
      <c r="T360" s="60"/>
      <c r="U360" s="60"/>
      <c r="V360" s="60"/>
      <c r="Z360" s="60"/>
      <c r="AH360" s="60"/>
      <c r="AM360" s="60"/>
      <c r="AQ360" s="60"/>
      <c r="AX360" s="60"/>
      <c r="BC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row>
    <row r="361" spans="10:82">
      <c r="J361" s="60"/>
      <c r="K361" s="60"/>
      <c r="L361" s="60"/>
      <c r="M361" s="60"/>
      <c r="N361" s="60"/>
      <c r="O361" s="60"/>
      <c r="P361" s="60"/>
      <c r="S361" s="60"/>
      <c r="T361" s="60"/>
      <c r="U361" s="60"/>
      <c r="V361" s="60"/>
      <c r="Z361" s="60"/>
      <c r="AH361" s="60"/>
      <c r="AM361" s="60"/>
      <c r="AQ361" s="60"/>
      <c r="AX361" s="60"/>
      <c r="BC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row>
    <row r="362" spans="10:82">
      <c r="J362" s="60"/>
      <c r="K362" s="60"/>
      <c r="L362" s="60"/>
      <c r="M362" s="60"/>
      <c r="N362" s="60"/>
      <c r="O362" s="60"/>
      <c r="P362" s="60"/>
      <c r="S362" s="60"/>
      <c r="T362" s="60"/>
      <c r="U362" s="60"/>
      <c r="V362" s="60"/>
      <c r="Z362" s="60"/>
      <c r="AH362" s="60"/>
      <c r="AM362" s="60"/>
      <c r="AQ362" s="60"/>
      <c r="AX362" s="60"/>
      <c r="BC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row>
    <row r="363" spans="10:82">
      <c r="J363" s="60"/>
      <c r="K363" s="60"/>
      <c r="L363" s="60"/>
      <c r="M363" s="60"/>
      <c r="N363" s="60"/>
      <c r="O363" s="60"/>
      <c r="P363" s="60"/>
      <c r="S363" s="60"/>
      <c r="T363" s="60"/>
      <c r="U363" s="60"/>
      <c r="V363" s="60"/>
      <c r="Z363" s="60"/>
      <c r="AH363" s="60"/>
      <c r="AM363" s="60"/>
      <c r="AQ363" s="60"/>
      <c r="AX363" s="60"/>
      <c r="BC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row>
    <row r="364" spans="10:82">
      <c r="J364" s="60"/>
      <c r="K364" s="60"/>
      <c r="L364" s="60"/>
      <c r="M364" s="60"/>
      <c r="N364" s="60"/>
      <c r="O364" s="60"/>
      <c r="P364" s="60"/>
      <c r="S364" s="60"/>
      <c r="T364" s="60"/>
      <c r="U364" s="60"/>
      <c r="V364" s="60"/>
      <c r="Z364" s="60"/>
      <c r="AH364" s="60"/>
      <c r="AM364" s="60"/>
      <c r="AQ364" s="60"/>
      <c r="AX364" s="60"/>
      <c r="BC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row>
    <row r="365" spans="10:82">
      <c r="J365" s="60"/>
      <c r="K365" s="60"/>
      <c r="L365" s="60"/>
      <c r="M365" s="60"/>
      <c r="N365" s="60"/>
      <c r="O365" s="60"/>
      <c r="P365" s="60"/>
      <c r="S365" s="60"/>
      <c r="T365" s="60"/>
      <c r="U365" s="60"/>
      <c r="V365" s="60"/>
      <c r="Z365" s="60"/>
      <c r="AH365" s="60"/>
      <c r="AM365" s="60"/>
      <c r="AQ365" s="60"/>
      <c r="AX365" s="60"/>
      <c r="BC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row>
    <row r="366" spans="10:82">
      <c r="J366" s="60"/>
      <c r="K366" s="60"/>
      <c r="L366" s="60"/>
      <c r="M366" s="60"/>
      <c r="N366" s="60"/>
      <c r="O366" s="60"/>
      <c r="P366" s="60"/>
      <c r="S366" s="60"/>
      <c r="T366" s="60"/>
      <c r="U366" s="60"/>
      <c r="V366" s="60"/>
      <c r="Z366" s="60"/>
      <c r="AH366" s="60"/>
      <c r="AM366" s="60"/>
      <c r="AQ366" s="60"/>
      <c r="AX366" s="60"/>
      <c r="BC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row>
    <row r="367" spans="10:82">
      <c r="J367" s="60"/>
      <c r="K367" s="60"/>
      <c r="L367" s="60"/>
      <c r="M367" s="60"/>
      <c r="N367" s="60"/>
      <c r="O367" s="60"/>
      <c r="P367" s="60"/>
      <c r="S367" s="60"/>
      <c r="T367" s="60"/>
      <c r="U367" s="60"/>
      <c r="V367" s="60"/>
      <c r="Z367" s="60"/>
      <c r="AH367" s="60"/>
      <c r="AM367" s="60"/>
      <c r="AQ367" s="60"/>
      <c r="AX367" s="60"/>
      <c r="BC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row>
    <row r="368" spans="10:82">
      <c r="J368" s="60"/>
      <c r="K368" s="60"/>
      <c r="L368" s="60"/>
      <c r="M368" s="60"/>
      <c r="N368" s="60"/>
      <c r="O368" s="60"/>
      <c r="P368" s="60"/>
      <c r="S368" s="60"/>
      <c r="T368" s="60"/>
      <c r="U368" s="60"/>
      <c r="V368" s="60"/>
      <c r="Z368" s="60"/>
      <c r="AH368" s="60"/>
      <c r="AM368" s="60"/>
      <c r="AQ368" s="60"/>
      <c r="AX368" s="60"/>
      <c r="BC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row>
    <row r="369" spans="10:82">
      <c r="J369" s="60"/>
      <c r="K369" s="60"/>
      <c r="L369" s="60"/>
      <c r="M369" s="60"/>
      <c r="N369" s="60"/>
      <c r="O369" s="60"/>
      <c r="P369" s="60"/>
      <c r="S369" s="60"/>
      <c r="T369" s="60"/>
      <c r="U369" s="60"/>
      <c r="V369" s="60"/>
      <c r="Z369" s="60"/>
      <c r="AH369" s="60"/>
      <c r="AM369" s="60"/>
      <c r="AQ369" s="60"/>
      <c r="AX369" s="60"/>
      <c r="BC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row>
    <row r="370" spans="10:82">
      <c r="J370" s="60"/>
      <c r="K370" s="60"/>
      <c r="L370" s="60"/>
      <c r="M370" s="60"/>
      <c r="N370" s="60"/>
      <c r="O370" s="60"/>
      <c r="P370" s="60"/>
      <c r="S370" s="60"/>
      <c r="T370" s="60"/>
      <c r="U370" s="60"/>
      <c r="V370" s="60"/>
      <c r="Z370" s="60"/>
      <c r="AH370" s="60"/>
      <c r="AM370" s="60"/>
      <c r="AQ370" s="60"/>
      <c r="AX370" s="60"/>
      <c r="BC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row>
    <row r="371" spans="10:82">
      <c r="J371" s="60"/>
      <c r="K371" s="60"/>
      <c r="L371" s="60"/>
      <c r="M371" s="60"/>
      <c r="N371" s="60"/>
      <c r="O371" s="60"/>
      <c r="P371" s="60"/>
      <c r="S371" s="60"/>
      <c r="T371" s="60"/>
      <c r="U371" s="60"/>
      <c r="V371" s="60"/>
      <c r="Z371" s="60"/>
      <c r="AH371" s="60"/>
      <c r="AM371" s="60"/>
      <c r="AQ371" s="60"/>
      <c r="AX371" s="60"/>
      <c r="BC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row>
    <row r="372" spans="10:82">
      <c r="J372" s="60"/>
      <c r="K372" s="60"/>
      <c r="L372" s="60"/>
      <c r="M372" s="60"/>
      <c r="N372" s="60"/>
      <c r="O372" s="60"/>
      <c r="P372" s="60"/>
      <c r="S372" s="60"/>
      <c r="T372" s="60"/>
      <c r="U372" s="60"/>
      <c r="V372" s="60"/>
      <c r="Z372" s="60"/>
      <c r="AH372" s="60"/>
      <c r="AM372" s="60"/>
      <c r="AQ372" s="60"/>
      <c r="AX372" s="60"/>
      <c r="BC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row>
    <row r="373" spans="10:82">
      <c r="J373" s="60"/>
      <c r="K373" s="60"/>
      <c r="L373" s="60"/>
      <c r="M373" s="60"/>
      <c r="N373" s="60"/>
      <c r="O373" s="60"/>
      <c r="P373" s="60"/>
      <c r="S373" s="60"/>
      <c r="T373" s="60"/>
      <c r="U373" s="60"/>
      <c r="V373" s="60"/>
      <c r="Z373" s="60"/>
      <c r="AH373" s="60"/>
      <c r="AM373" s="60"/>
      <c r="AQ373" s="60"/>
      <c r="AX373" s="60"/>
      <c r="BC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row>
    <row r="374" spans="10:82">
      <c r="J374" s="60"/>
      <c r="K374" s="60"/>
      <c r="L374" s="60"/>
      <c r="M374" s="60"/>
      <c r="N374" s="60"/>
      <c r="O374" s="60"/>
      <c r="P374" s="60"/>
      <c r="S374" s="60"/>
      <c r="T374" s="60"/>
      <c r="U374" s="60"/>
      <c r="V374" s="60"/>
      <c r="Z374" s="60"/>
      <c r="AH374" s="60"/>
      <c r="AM374" s="60"/>
      <c r="AQ374" s="60"/>
      <c r="AX374" s="60"/>
      <c r="BC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row>
    <row r="375" spans="10:82">
      <c r="J375" s="60"/>
      <c r="K375" s="60"/>
      <c r="L375" s="60"/>
      <c r="M375" s="60"/>
      <c r="N375" s="60"/>
      <c r="O375" s="60"/>
      <c r="P375" s="60"/>
      <c r="S375" s="60"/>
      <c r="T375" s="60"/>
      <c r="U375" s="60"/>
      <c r="V375" s="60"/>
      <c r="Z375" s="60"/>
      <c r="AH375" s="60"/>
      <c r="AM375" s="60"/>
      <c r="AQ375" s="60"/>
      <c r="AX375" s="60"/>
      <c r="BC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row>
    <row r="376" spans="10:82">
      <c r="J376" s="60"/>
      <c r="K376" s="60"/>
      <c r="L376" s="60"/>
      <c r="M376" s="60"/>
      <c r="N376" s="60"/>
      <c r="O376" s="60"/>
      <c r="P376" s="60"/>
      <c r="S376" s="60"/>
      <c r="T376" s="60"/>
      <c r="U376" s="60"/>
      <c r="V376" s="60"/>
      <c r="Z376" s="60"/>
      <c r="AH376" s="60"/>
      <c r="AM376" s="60"/>
      <c r="AQ376" s="60"/>
      <c r="AX376" s="60"/>
      <c r="BC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row>
    <row r="377" spans="10:82">
      <c r="J377" s="60"/>
      <c r="K377" s="60"/>
      <c r="L377" s="60"/>
      <c r="M377" s="60"/>
      <c r="N377" s="60"/>
      <c r="O377" s="60"/>
      <c r="P377" s="60"/>
      <c r="S377" s="60"/>
      <c r="T377" s="60"/>
      <c r="U377" s="60"/>
      <c r="V377" s="60"/>
      <c r="Z377" s="60"/>
      <c r="AH377" s="60"/>
      <c r="AM377" s="60"/>
      <c r="AQ377" s="60"/>
      <c r="AX377" s="60"/>
      <c r="BC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row>
    <row r="378" spans="10:82">
      <c r="J378" s="60"/>
      <c r="K378" s="60"/>
      <c r="L378" s="60"/>
      <c r="M378" s="60"/>
      <c r="N378" s="60"/>
      <c r="O378" s="60"/>
      <c r="P378" s="60"/>
      <c r="S378" s="60"/>
      <c r="T378" s="60"/>
      <c r="U378" s="60"/>
      <c r="V378" s="60"/>
      <c r="Z378" s="60"/>
      <c r="AH378" s="60"/>
      <c r="AM378" s="60"/>
      <c r="AQ378" s="60"/>
      <c r="AX378" s="60"/>
      <c r="BC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row>
    <row r="379" spans="10:82">
      <c r="J379" s="60"/>
      <c r="K379" s="60"/>
      <c r="L379" s="60"/>
      <c r="M379" s="60"/>
      <c r="N379" s="60"/>
      <c r="O379" s="60"/>
      <c r="P379" s="60"/>
      <c r="S379" s="60"/>
      <c r="T379" s="60"/>
      <c r="U379" s="60"/>
      <c r="V379" s="60"/>
      <c r="Z379" s="60"/>
      <c r="AH379" s="60"/>
      <c r="AM379" s="60"/>
      <c r="AQ379" s="60"/>
      <c r="AX379" s="60"/>
      <c r="BC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row>
    <row r="380" spans="10:82">
      <c r="J380" s="60"/>
      <c r="K380" s="60"/>
      <c r="L380" s="60"/>
      <c r="M380" s="60"/>
      <c r="N380" s="60"/>
      <c r="O380" s="60"/>
      <c r="P380" s="60"/>
      <c r="S380" s="60"/>
      <c r="T380" s="60"/>
      <c r="U380" s="60"/>
      <c r="V380" s="60"/>
      <c r="Z380" s="60"/>
      <c r="AH380" s="60"/>
      <c r="AM380" s="60"/>
      <c r="AQ380" s="60"/>
      <c r="AX380" s="60"/>
      <c r="BC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row>
    <row r="381" spans="10:82">
      <c r="J381" s="60"/>
      <c r="K381" s="60"/>
      <c r="L381" s="60"/>
      <c r="M381" s="60"/>
      <c r="N381" s="60"/>
      <c r="O381" s="60"/>
      <c r="P381" s="60"/>
      <c r="S381" s="60"/>
      <c r="T381" s="60"/>
      <c r="U381" s="60"/>
      <c r="V381" s="60"/>
      <c r="Z381" s="60"/>
      <c r="AH381" s="60"/>
      <c r="AM381" s="60"/>
      <c r="AQ381" s="60"/>
      <c r="AX381" s="60"/>
      <c r="BC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row>
    <row r="382" spans="10:82">
      <c r="J382" s="60"/>
      <c r="K382" s="60"/>
      <c r="L382" s="60"/>
      <c r="M382" s="60"/>
      <c r="N382" s="60"/>
      <c r="O382" s="60"/>
      <c r="P382" s="60"/>
      <c r="S382" s="60"/>
      <c r="T382" s="60"/>
      <c r="U382" s="60"/>
      <c r="V382" s="60"/>
      <c r="Z382" s="60"/>
      <c r="AH382" s="60"/>
      <c r="AM382" s="60"/>
      <c r="AQ382" s="60"/>
      <c r="AX382" s="60"/>
      <c r="BC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row>
    <row r="383" spans="10:82">
      <c r="J383" s="60"/>
      <c r="K383" s="60"/>
      <c r="L383" s="60"/>
      <c r="M383" s="60"/>
      <c r="N383" s="60"/>
      <c r="O383" s="60"/>
      <c r="P383" s="60"/>
      <c r="S383" s="60"/>
      <c r="T383" s="60"/>
      <c r="U383" s="60"/>
      <c r="V383" s="60"/>
      <c r="Z383" s="60"/>
      <c r="AH383" s="60"/>
      <c r="AM383" s="60"/>
      <c r="AQ383" s="60"/>
      <c r="AX383" s="60"/>
      <c r="BC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row>
    <row r="384" spans="10:82">
      <c r="J384" s="60"/>
      <c r="K384" s="60"/>
      <c r="L384" s="60"/>
      <c r="M384" s="60"/>
      <c r="N384" s="60"/>
      <c r="O384" s="60"/>
      <c r="P384" s="60"/>
      <c r="S384" s="60"/>
      <c r="T384" s="60"/>
      <c r="U384" s="60"/>
      <c r="V384" s="60"/>
      <c r="Z384" s="60"/>
      <c r="AH384" s="60"/>
      <c r="AM384" s="60"/>
      <c r="AQ384" s="60"/>
      <c r="AX384" s="60"/>
      <c r="BC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row>
    <row r="385" spans="10:82">
      <c r="J385" s="60"/>
      <c r="K385" s="60"/>
      <c r="L385" s="60"/>
      <c r="M385" s="60"/>
      <c r="N385" s="60"/>
      <c r="O385" s="60"/>
      <c r="P385" s="60"/>
      <c r="S385" s="60"/>
      <c r="T385" s="60"/>
      <c r="U385" s="60"/>
      <c r="V385" s="60"/>
      <c r="Z385" s="60"/>
      <c r="AH385" s="60"/>
      <c r="AM385" s="60"/>
      <c r="AQ385" s="60"/>
      <c r="AX385" s="60"/>
      <c r="BC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row>
    <row r="386" spans="10:82">
      <c r="J386" s="60"/>
      <c r="K386" s="60"/>
      <c r="L386" s="60"/>
      <c r="M386" s="60"/>
      <c r="N386" s="60"/>
      <c r="O386" s="60"/>
      <c r="P386" s="60"/>
      <c r="S386" s="60"/>
      <c r="T386" s="60"/>
      <c r="U386" s="60"/>
      <c r="V386" s="60"/>
      <c r="Z386" s="60"/>
      <c r="AH386" s="60"/>
      <c r="AM386" s="60"/>
      <c r="AQ386" s="60"/>
      <c r="AX386" s="60"/>
      <c r="BC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row>
    <row r="387" spans="10:82">
      <c r="J387" s="60"/>
      <c r="K387" s="60"/>
      <c r="L387" s="60"/>
      <c r="M387" s="60"/>
      <c r="N387" s="60"/>
      <c r="O387" s="60"/>
      <c r="P387" s="60"/>
      <c r="S387" s="60"/>
      <c r="T387" s="60"/>
      <c r="U387" s="60"/>
      <c r="V387" s="60"/>
      <c r="Z387" s="60"/>
      <c r="AH387" s="60"/>
      <c r="AM387" s="60"/>
      <c r="AQ387" s="60"/>
      <c r="AX387" s="60"/>
      <c r="BC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row>
    <row r="388" spans="10:82">
      <c r="J388" s="60"/>
      <c r="K388" s="60"/>
      <c r="L388" s="60"/>
      <c r="M388" s="60"/>
      <c r="N388" s="60"/>
      <c r="O388" s="60"/>
      <c r="P388" s="60"/>
      <c r="S388" s="60"/>
      <c r="T388" s="60"/>
      <c r="U388" s="60"/>
      <c r="V388" s="60"/>
      <c r="Z388" s="60"/>
      <c r="AH388" s="60"/>
      <c r="AM388" s="60"/>
      <c r="AQ388" s="60"/>
      <c r="AX388" s="60"/>
      <c r="BC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row>
    <row r="389" spans="10:82">
      <c r="J389" s="60"/>
      <c r="K389" s="60"/>
      <c r="L389" s="60"/>
      <c r="M389" s="60"/>
      <c r="N389" s="60"/>
      <c r="O389" s="60"/>
      <c r="P389" s="60"/>
      <c r="S389" s="60"/>
      <c r="T389" s="60"/>
      <c r="U389" s="60"/>
      <c r="V389" s="60"/>
      <c r="Z389" s="60"/>
      <c r="AH389" s="60"/>
      <c r="AM389" s="60"/>
      <c r="AQ389" s="60"/>
      <c r="AX389" s="60"/>
      <c r="BC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row>
    <row r="390" spans="10:82">
      <c r="J390" s="60"/>
      <c r="K390" s="60"/>
      <c r="L390" s="60"/>
      <c r="M390" s="60"/>
      <c r="N390" s="60"/>
      <c r="O390" s="60"/>
      <c r="P390" s="60"/>
      <c r="S390" s="60"/>
      <c r="T390" s="60"/>
      <c r="U390" s="60"/>
      <c r="V390" s="60"/>
      <c r="Z390" s="60"/>
      <c r="AH390" s="60"/>
      <c r="AM390" s="60"/>
      <c r="AQ390" s="60"/>
      <c r="AX390" s="60"/>
      <c r="BC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row>
    <row r="391" spans="10:82">
      <c r="J391" s="60"/>
      <c r="K391" s="60"/>
      <c r="L391" s="60"/>
      <c r="M391" s="60"/>
      <c r="N391" s="60"/>
      <c r="O391" s="60"/>
      <c r="P391" s="60"/>
      <c r="S391" s="60"/>
      <c r="T391" s="60"/>
      <c r="U391" s="60"/>
      <c r="V391" s="60"/>
      <c r="Z391" s="60"/>
      <c r="AH391" s="60"/>
      <c r="AM391" s="60"/>
      <c r="AQ391" s="60"/>
      <c r="AX391" s="60"/>
      <c r="BC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row>
    <row r="392" spans="10:82">
      <c r="J392" s="60"/>
      <c r="K392" s="60"/>
      <c r="L392" s="60"/>
      <c r="M392" s="60"/>
      <c r="N392" s="60"/>
      <c r="O392" s="60"/>
      <c r="P392" s="60"/>
      <c r="S392" s="60"/>
      <c r="T392" s="60"/>
      <c r="U392" s="60"/>
      <c r="V392" s="60"/>
      <c r="Z392" s="60"/>
      <c r="AH392" s="60"/>
      <c r="AM392" s="60"/>
      <c r="AQ392" s="60"/>
      <c r="AX392" s="60"/>
      <c r="BC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row>
    <row r="393" spans="10:82">
      <c r="J393" s="60"/>
      <c r="K393" s="60"/>
      <c r="L393" s="60"/>
      <c r="M393" s="60"/>
      <c r="N393" s="60"/>
      <c r="O393" s="60"/>
      <c r="P393" s="60"/>
      <c r="S393" s="60"/>
      <c r="T393" s="60"/>
      <c r="U393" s="60"/>
      <c r="V393" s="60"/>
      <c r="Z393" s="60"/>
      <c r="AH393" s="60"/>
      <c r="AM393" s="60"/>
      <c r="AQ393" s="60"/>
      <c r="AX393" s="60"/>
      <c r="BC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row>
    <row r="394" spans="10:82">
      <c r="J394" s="60"/>
      <c r="K394" s="60"/>
      <c r="L394" s="60"/>
      <c r="M394" s="60"/>
      <c r="N394" s="60"/>
      <c r="O394" s="60"/>
      <c r="P394" s="60"/>
      <c r="S394" s="60"/>
      <c r="T394" s="60"/>
      <c r="U394" s="60"/>
      <c r="V394" s="60"/>
      <c r="Z394" s="60"/>
      <c r="AH394" s="60"/>
      <c r="AM394" s="60"/>
      <c r="AQ394" s="60"/>
      <c r="AX394" s="60"/>
      <c r="BC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row>
    <row r="395" spans="10:82">
      <c r="J395" s="60"/>
      <c r="K395" s="60"/>
      <c r="L395" s="60"/>
      <c r="M395" s="60"/>
      <c r="N395" s="60"/>
      <c r="O395" s="60"/>
      <c r="P395" s="60"/>
      <c r="S395" s="60"/>
      <c r="T395" s="60"/>
      <c r="U395" s="60"/>
      <c r="V395" s="60"/>
      <c r="Z395" s="60"/>
      <c r="AH395" s="60"/>
      <c r="AM395" s="60"/>
      <c r="AQ395" s="60"/>
      <c r="AX395" s="60"/>
      <c r="BC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row>
    <row r="396" spans="10:82">
      <c r="J396" s="60"/>
      <c r="K396" s="60"/>
      <c r="L396" s="60"/>
      <c r="M396" s="60"/>
      <c r="N396" s="60"/>
      <c r="O396" s="60"/>
      <c r="P396" s="60"/>
      <c r="S396" s="60"/>
      <c r="T396" s="60"/>
      <c r="U396" s="60"/>
      <c r="V396" s="60"/>
      <c r="Z396" s="60"/>
      <c r="AH396" s="60"/>
      <c r="AM396" s="60"/>
      <c r="AQ396" s="60"/>
      <c r="AX396" s="60"/>
      <c r="BC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row>
    <row r="397" spans="10:82">
      <c r="J397" s="60"/>
      <c r="K397" s="60"/>
      <c r="L397" s="60"/>
      <c r="M397" s="60"/>
      <c r="N397" s="60"/>
      <c r="O397" s="60"/>
      <c r="P397" s="60"/>
      <c r="S397" s="60"/>
      <c r="T397" s="60"/>
      <c r="U397" s="60"/>
      <c r="V397" s="60"/>
      <c r="Z397" s="60"/>
      <c r="AH397" s="60"/>
      <c r="AM397" s="60"/>
      <c r="AQ397" s="60"/>
      <c r="AX397" s="60"/>
      <c r="BC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row>
    <row r="398" spans="10:82">
      <c r="J398" s="60"/>
      <c r="K398" s="60"/>
      <c r="L398" s="60"/>
      <c r="M398" s="60"/>
      <c r="N398" s="60"/>
      <c r="O398" s="60"/>
      <c r="P398" s="60"/>
      <c r="S398" s="60"/>
      <c r="T398" s="60"/>
      <c r="U398" s="60"/>
      <c r="V398" s="60"/>
      <c r="Z398" s="60"/>
      <c r="AH398" s="60"/>
      <c r="AM398" s="60"/>
      <c r="AQ398" s="60"/>
      <c r="AX398" s="60"/>
      <c r="BC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row>
    <row r="399" spans="10:82">
      <c r="J399" s="60"/>
      <c r="K399" s="60"/>
      <c r="L399" s="60"/>
      <c r="M399" s="60"/>
      <c r="N399" s="60"/>
      <c r="O399" s="60"/>
      <c r="P399" s="60"/>
      <c r="S399" s="60"/>
      <c r="T399" s="60"/>
      <c r="U399" s="60"/>
      <c r="V399" s="60"/>
      <c r="Z399" s="60"/>
      <c r="AH399" s="60"/>
      <c r="AM399" s="60"/>
      <c r="AQ399" s="60"/>
      <c r="AX399" s="60"/>
      <c r="BC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row>
    <row r="400" spans="10:82">
      <c r="J400" s="60"/>
      <c r="K400" s="60"/>
      <c r="L400" s="60"/>
      <c r="M400" s="60"/>
      <c r="N400" s="60"/>
      <c r="O400" s="60"/>
      <c r="P400" s="60"/>
      <c r="S400" s="60"/>
      <c r="T400" s="60"/>
      <c r="U400" s="60"/>
      <c r="V400" s="60"/>
      <c r="Z400" s="60"/>
      <c r="AH400" s="60"/>
      <c r="AM400" s="60"/>
      <c r="AQ400" s="60"/>
      <c r="AX400" s="60"/>
      <c r="BC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row>
    <row r="401" spans="10:82">
      <c r="J401" s="60"/>
      <c r="K401" s="60"/>
      <c r="L401" s="60"/>
      <c r="M401" s="60"/>
      <c r="N401" s="60"/>
      <c r="O401" s="60"/>
      <c r="P401" s="60"/>
      <c r="S401" s="60"/>
      <c r="T401" s="60"/>
      <c r="U401" s="60"/>
      <c r="V401" s="60"/>
      <c r="Z401" s="60"/>
      <c r="AH401" s="60"/>
      <c r="AM401" s="60"/>
      <c r="AQ401" s="60"/>
      <c r="AX401" s="60"/>
      <c r="BC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row>
    <row r="402" spans="10:82">
      <c r="J402" s="60"/>
      <c r="K402" s="60"/>
      <c r="L402" s="60"/>
      <c r="M402" s="60"/>
      <c r="N402" s="60"/>
      <c r="O402" s="60"/>
      <c r="P402" s="60"/>
      <c r="S402" s="60"/>
      <c r="T402" s="60"/>
      <c r="U402" s="60"/>
      <c r="V402" s="60"/>
      <c r="Z402" s="60"/>
      <c r="AH402" s="60"/>
      <c r="AM402" s="60"/>
      <c r="AQ402" s="60"/>
      <c r="AX402" s="60"/>
      <c r="BC402" s="60"/>
      <c r="BG402" s="60"/>
      <c r="BH402" s="60"/>
      <c r="BI402" s="60"/>
      <c r="BJ402" s="60"/>
      <c r="BK402" s="60"/>
      <c r="BL402" s="60"/>
      <c r="BM402" s="60"/>
      <c r="BN402" s="60"/>
      <c r="BO402" s="60"/>
      <c r="BP402" s="60"/>
      <c r="BQ402" s="60"/>
      <c r="BR402" s="60"/>
      <c r="BS402" s="60"/>
      <c r="BT402" s="60"/>
      <c r="BU402" s="60"/>
      <c r="BV402" s="60"/>
      <c r="BW402" s="60"/>
      <c r="BX402" s="60"/>
      <c r="BY402" s="60"/>
      <c r="BZ402" s="60"/>
      <c r="CA402" s="60"/>
      <c r="CB402" s="60"/>
      <c r="CC402" s="60"/>
      <c r="CD402" s="60"/>
    </row>
    <row r="403" spans="10:82">
      <c r="J403" s="60"/>
      <c r="K403" s="60"/>
      <c r="L403" s="60"/>
      <c r="M403" s="60"/>
      <c r="N403" s="60"/>
      <c r="O403" s="60"/>
      <c r="P403" s="60"/>
      <c r="S403" s="60"/>
      <c r="T403" s="60"/>
      <c r="U403" s="60"/>
      <c r="V403" s="60"/>
      <c r="Z403" s="60"/>
      <c r="AH403" s="60"/>
      <c r="AM403" s="60"/>
      <c r="AQ403" s="60"/>
      <c r="AX403" s="60"/>
      <c r="BC403" s="60"/>
      <c r="BG403" s="60"/>
      <c r="BH403" s="60"/>
      <c r="BI403" s="60"/>
      <c r="BJ403" s="60"/>
      <c r="BK403" s="60"/>
      <c r="BL403" s="60"/>
      <c r="BM403" s="60"/>
      <c r="BN403" s="60"/>
      <c r="BO403" s="60"/>
      <c r="BP403" s="60"/>
      <c r="BQ403" s="60"/>
      <c r="BR403" s="60"/>
      <c r="BS403" s="60"/>
      <c r="BT403" s="60"/>
      <c r="BU403" s="60"/>
      <c r="BV403" s="60"/>
      <c r="BW403" s="60"/>
      <c r="BX403" s="60"/>
      <c r="BY403" s="60"/>
      <c r="BZ403" s="60"/>
      <c r="CA403" s="60"/>
      <c r="CB403" s="60"/>
      <c r="CC403" s="60"/>
      <c r="CD403" s="60"/>
    </row>
    <row r="404" spans="10:82">
      <c r="J404" s="60"/>
      <c r="K404" s="60"/>
      <c r="L404" s="60"/>
      <c r="M404" s="60"/>
      <c r="N404" s="60"/>
      <c r="O404" s="60"/>
      <c r="P404" s="60"/>
      <c r="S404" s="60"/>
      <c r="T404" s="60"/>
      <c r="U404" s="60"/>
      <c r="V404" s="60"/>
      <c r="Z404" s="60"/>
      <c r="AH404" s="60"/>
      <c r="AM404" s="60"/>
      <c r="AQ404" s="60"/>
      <c r="AX404" s="60"/>
      <c r="BC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row>
    <row r="405" spans="10:82">
      <c r="J405" s="60"/>
      <c r="K405" s="60"/>
      <c r="L405" s="60"/>
      <c r="M405" s="60"/>
      <c r="N405" s="60"/>
      <c r="O405" s="60"/>
      <c r="P405" s="60"/>
      <c r="S405" s="60"/>
      <c r="T405" s="60"/>
      <c r="U405" s="60"/>
      <c r="V405" s="60"/>
      <c r="Z405" s="60"/>
      <c r="AH405" s="60"/>
      <c r="AM405" s="60"/>
      <c r="AQ405" s="60"/>
      <c r="AX405" s="60"/>
      <c r="BC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row>
    <row r="406" spans="10:82">
      <c r="J406" s="60"/>
      <c r="K406" s="60"/>
      <c r="L406" s="60"/>
      <c r="M406" s="60"/>
      <c r="N406" s="60"/>
      <c r="O406" s="60"/>
      <c r="P406" s="60"/>
      <c r="S406" s="60"/>
      <c r="T406" s="60"/>
      <c r="U406" s="60"/>
      <c r="V406" s="60"/>
      <c r="Z406" s="60"/>
      <c r="AH406" s="60"/>
      <c r="AM406" s="60"/>
      <c r="AQ406" s="60"/>
      <c r="AX406" s="60"/>
      <c r="BC406" s="60"/>
      <c r="BG406" s="60"/>
      <c r="BH406" s="60"/>
      <c r="BI406" s="60"/>
      <c r="BJ406" s="60"/>
      <c r="BK406" s="60"/>
      <c r="BL406" s="60"/>
      <c r="BM406" s="60"/>
      <c r="BN406" s="60"/>
      <c r="BO406" s="60"/>
      <c r="BP406" s="60"/>
      <c r="BQ406" s="60"/>
      <c r="BR406" s="60"/>
      <c r="BS406" s="60"/>
      <c r="BT406" s="60"/>
      <c r="BU406" s="60"/>
      <c r="BV406" s="60"/>
      <c r="BW406" s="60"/>
      <c r="BX406" s="60"/>
      <c r="BY406" s="60"/>
      <c r="BZ406" s="60"/>
      <c r="CA406" s="60"/>
      <c r="CB406" s="60"/>
      <c r="CC406" s="60"/>
      <c r="CD406" s="60"/>
    </row>
    <row r="407" spans="10:82">
      <c r="J407" s="60"/>
      <c r="K407" s="60"/>
      <c r="L407" s="60"/>
      <c r="M407" s="60"/>
      <c r="N407" s="60"/>
      <c r="O407" s="60"/>
      <c r="P407" s="60"/>
      <c r="S407" s="60"/>
      <c r="T407" s="60"/>
      <c r="U407" s="60"/>
      <c r="V407" s="60"/>
      <c r="Z407" s="60"/>
      <c r="AH407" s="60"/>
      <c r="AM407" s="60"/>
      <c r="AQ407" s="60"/>
      <c r="AX407" s="60"/>
      <c r="BC407" s="60"/>
      <c r="BG407" s="60"/>
      <c r="BH407" s="60"/>
      <c r="BI407" s="60"/>
      <c r="BJ407" s="60"/>
      <c r="BK407" s="60"/>
      <c r="BL407" s="60"/>
      <c r="BM407" s="60"/>
      <c r="BN407" s="60"/>
      <c r="BO407" s="60"/>
      <c r="BP407" s="60"/>
      <c r="BQ407" s="60"/>
      <c r="BR407" s="60"/>
      <c r="BS407" s="60"/>
      <c r="BT407" s="60"/>
      <c r="BU407" s="60"/>
      <c r="BV407" s="60"/>
      <c r="BW407" s="60"/>
      <c r="BX407" s="60"/>
      <c r="BY407" s="60"/>
      <c r="BZ407" s="60"/>
      <c r="CA407" s="60"/>
      <c r="CB407" s="60"/>
      <c r="CC407" s="60"/>
      <c r="CD407" s="60"/>
    </row>
    <row r="408" spans="10:82">
      <c r="J408" s="60"/>
      <c r="K408" s="60"/>
      <c r="L408" s="60"/>
      <c r="M408" s="60"/>
      <c r="N408" s="60"/>
      <c r="O408" s="60"/>
      <c r="P408" s="60"/>
      <c r="S408" s="60"/>
      <c r="T408" s="60"/>
      <c r="U408" s="60"/>
      <c r="V408" s="60"/>
      <c r="Z408" s="60"/>
      <c r="AH408" s="60"/>
      <c r="AM408" s="60"/>
      <c r="AQ408" s="60"/>
      <c r="AX408" s="60"/>
      <c r="BC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row>
    <row r="409" spans="10:82">
      <c r="J409" s="60"/>
      <c r="K409" s="60"/>
      <c r="L409" s="60"/>
      <c r="M409" s="60"/>
      <c r="N409" s="60"/>
      <c r="O409" s="60"/>
      <c r="P409" s="60"/>
      <c r="S409" s="60"/>
      <c r="T409" s="60"/>
      <c r="U409" s="60"/>
      <c r="V409" s="60"/>
      <c r="Z409" s="60"/>
      <c r="AH409" s="60"/>
      <c r="AM409" s="60"/>
      <c r="AQ409" s="60"/>
      <c r="AX409" s="60"/>
      <c r="BC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row>
    <row r="410" spans="10:82">
      <c r="J410" s="60"/>
      <c r="K410" s="60"/>
      <c r="L410" s="60"/>
      <c r="M410" s="60"/>
      <c r="N410" s="60"/>
      <c r="O410" s="60"/>
      <c r="P410" s="60"/>
      <c r="S410" s="60"/>
      <c r="T410" s="60"/>
      <c r="U410" s="60"/>
      <c r="V410" s="60"/>
      <c r="Z410" s="60"/>
      <c r="AH410" s="60"/>
      <c r="AM410" s="60"/>
      <c r="AQ410" s="60"/>
      <c r="AX410" s="60"/>
      <c r="BC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row>
    <row r="411" spans="10:82">
      <c r="J411" s="60"/>
      <c r="K411" s="60"/>
      <c r="L411" s="60"/>
      <c r="M411" s="60"/>
      <c r="N411" s="60"/>
      <c r="O411" s="60"/>
      <c r="P411" s="60"/>
      <c r="S411" s="60"/>
      <c r="T411" s="60"/>
      <c r="U411" s="60"/>
      <c r="V411" s="60"/>
      <c r="Z411" s="60"/>
      <c r="AH411" s="60"/>
      <c r="AM411" s="60"/>
      <c r="AQ411" s="60"/>
      <c r="AX411" s="60"/>
      <c r="BC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row>
    <row r="412" spans="10:82">
      <c r="J412" s="60"/>
      <c r="K412" s="60"/>
      <c r="L412" s="60"/>
      <c r="M412" s="60"/>
      <c r="N412" s="60"/>
      <c r="O412" s="60"/>
      <c r="P412" s="60"/>
      <c r="S412" s="60"/>
      <c r="T412" s="60"/>
      <c r="U412" s="60"/>
      <c r="V412" s="60"/>
      <c r="Z412" s="60"/>
      <c r="AH412" s="60"/>
      <c r="AM412" s="60"/>
      <c r="AQ412" s="60"/>
      <c r="AX412" s="60"/>
      <c r="BC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row>
    <row r="413" spans="10:82">
      <c r="J413" s="60"/>
      <c r="K413" s="60"/>
      <c r="L413" s="60"/>
      <c r="M413" s="60"/>
      <c r="N413" s="60"/>
      <c r="O413" s="60"/>
      <c r="P413" s="60"/>
      <c r="S413" s="60"/>
      <c r="T413" s="60"/>
      <c r="U413" s="60"/>
      <c r="V413" s="60"/>
      <c r="Z413" s="60"/>
      <c r="AH413" s="60"/>
      <c r="AM413" s="60"/>
      <c r="AQ413" s="60"/>
      <c r="AX413" s="60"/>
      <c r="BC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row>
    <row r="414" spans="10:82">
      <c r="J414" s="60"/>
      <c r="K414" s="60"/>
      <c r="L414" s="60"/>
      <c r="M414" s="60"/>
      <c r="N414" s="60"/>
      <c r="O414" s="60"/>
      <c r="P414" s="60"/>
      <c r="S414" s="60"/>
      <c r="T414" s="60"/>
      <c r="U414" s="60"/>
      <c r="V414" s="60"/>
      <c r="Z414" s="60"/>
      <c r="AH414" s="60"/>
      <c r="AM414" s="60"/>
      <c r="AQ414" s="60"/>
      <c r="AX414" s="60"/>
      <c r="BC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row>
    <row r="415" spans="10:82">
      <c r="J415" s="60"/>
      <c r="K415" s="60"/>
      <c r="L415" s="60"/>
      <c r="M415" s="60"/>
      <c r="N415" s="60"/>
      <c r="O415" s="60"/>
      <c r="P415" s="60"/>
      <c r="S415" s="60"/>
      <c r="T415" s="60"/>
      <c r="U415" s="60"/>
      <c r="V415" s="60"/>
      <c r="Z415" s="60"/>
      <c r="AH415" s="60"/>
      <c r="AM415" s="60"/>
      <c r="AQ415" s="60"/>
      <c r="AX415" s="60"/>
      <c r="BC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row>
    <row r="416" spans="10:82">
      <c r="J416" s="60"/>
      <c r="K416" s="60"/>
      <c r="L416" s="60"/>
      <c r="M416" s="60"/>
      <c r="N416" s="60"/>
      <c r="O416" s="60"/>
      <c r="P416" s="60"/>
      <c r="S416" s="60"/>
      <c r="T416" s="60"/>
      <c r="U416" s="60"/>
      <c r="V416" s="60"/>
      <c r="Z416" s="60"/>
      <c r="AH416" s="60"/>
      <c r="AM416" s="60"/>
      <c r="AQ416" s="60"/>
      <c r="AX416" s="60"/>
      <c r="BC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row>
    <row r="417" spans="10:82">
      <c r="J417" s="60"/>
      <c r="K417" s="60"/>
      <c r="L417" s="60"/>
      <c r="M417" s="60"/>
      <c r="N417" s="60"/>
      <c r="O417" s="60"/>
      <c r="P417" s="60"/>
      <c r="S417" s="60"/>
      <c r="T417" s="60"/>
      <c r="U417" s="60"/>
      <c r="V417" s="60"/>
      <c r="Z417" s="60"/>
      <c r="AH417" s="60"/>
      <c r="AM417" s="60"/>
      <c r="AQ417" s="60"/>
      <c r="AX417" s="60"/>
      <c r="BC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row>
    <row r="418" spans="10:82">
      <c r="J418" s="60"/>
      <c r="K418" s="60"/>
      <c r="L418" s="60"/>
      <c r="M418" s="60"/>
      <c r="N418" s="60"/>
      <c r="O418" s="60"/>
      <c r="P418" s="60"/>
      <c r="S418" s="60"/>
      <c r="T418" s="60"/>
      <c r="U418" s="60"/>
      <c r="V418" s="60"/>
      <c r="Z418" s="60"/>
      <c r="AH418" s="60"/>
      <c r="AM418" s="60"/>
      <c r="AQ418" s="60"/>
      <c r="AX418" s="60"/>
      <c r="BC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row>
    <row r="419" spans="10:82">
      <c r="J419" s="60"/>
      <c r="K419" s="60"/>
      <c r="L419" s="60"/>
      <c r="M419" s="60"/>
      <c r="N419" s="60"/>
      <c r="O419" s="60"/>
      <c r="P419" s="60"/>
      <c r="S419" s="60"/>
      <c r="T419" s="60"/>
      <c r="U419" s="60"/>
      <c r="V419" s="60"/>
      <c r="Z419" s="60"/>
      <c r="AH419" s="60"/>
      <c r="AM419" s="60"/>
      <c r="AQ419" s="60"/>
      <c r="AX419" s="60"/>
      <c r="BC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row>
    <row r="420" spans="10:82">
      <c r="J420" s="60"/>
      <c r="K420" s="60"/>
      <c r="L420" s="60"/>
      <c r="M420" s="60"/>
      <c r="N420" s="60"/>
      <c r="O420" s="60"/>
      <c r="P420" s="60"/>
      <c r="S420" s="60"/>
      <c r="T420" s="60"/>
      <c r="U420" s="60"/>
      <c r="V420" s="60"/>
      <c r="Z420" s="60"/>
      <c r="AH420" s="60"/>
      <c r="AM420" s="60"/>
      <c r="AQ420" s="60"/>
      <c r="AX420" s="60"/>
      <c r="BC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row>
    <row r="421" spans="10:82">
      <c r="J421" s="60"/>
      <c r="K421" s="60"/>
      <c r="L421" s="60"/>
      <c r="M421" s="60"/>
      <c r="N421" s="60"/>
      <c r="O421" s="60"/>
      <c r="P421" s="60"/>
      <c r="S421" s="60"/>
      <c r="T421" s="60"/>
      <c r="U421" s="60"/>
      <c r="V421" s="60"/>
      <c r="Z421" s="60"/>
      <c r="AH421" s="60"/>
      <c r="AM421" s="60"/>
      <c r="AQ421" s="60"/>
      <c r="AX421" s="60"/>
      <c r="BC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row>
    <row r="422" spans="10:82">
      <c r="J422" s="60"/>
      <c r="K422" s="60"/>
      <c r="L422" s="60"/>
      <c r="M422" s="60"/>
      <c r="N422" s="60"/>
      <c r="O422" s="60"/>
      <c r="P422" s="60"/>
      <c r="S422" s="60"/>
      <c r="T422" s="60"/>
      <c r="U422" s="60"/>
      <c r="V422" s="60"/>
      <c r="Z422" s="60"/>
      <c r="AH422" s="60"/>
      <c r="AM422" s="60"/>
      <c r="AQ422" s="60"/>
      <c r="AX422" s="60"/>
      <c r="BC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row>
    <row r="423" spans="10:82">
      <c r="J423" s="60"/>
      <c r="K423" s="60"/>
      <c r="L423" s="60"/>
      <c r="M423" s="60"/>
      <c r="N423" s="60"/>
      <c r="O423" s="60"/>
      <c r="P423" s="60"/>
      <c r="S423" s="60"/>
      <c r="T423" s="60"/>
      <c r="U423" s="60"/>
      <c r="V423" s="60"/>
      <c r="Z423" s="60"/>
      <c r="AH423" s="60"/>
      <c r="AM423" s="60"/>
      <c r="AQ423" s="60"/>
      <c r="AX423" s="60"/>
      <c r="BC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row>
    <row r="424" spans="10:82">
      <c r="J424" s="60"/>
      <c r="K424" s="60"/>
      <c r="L424" s="60"/>
      <c r="M424" s="60"/>
      <c r="N424" s="60"/>
      <c r="O424" s="60"/>
      <c r="P424" s="60"/>
      <c r="S424" s="60"/>
      <c r="T424" s="60"/>
      <c r="U424" s="60"/>
      <c r="V424" s="60"/>
      <c r="Z424" s="60"/>
      <c r="AH424" s="60"/>
      <c r="AM424" s="60"/>
      <c r="AQ424" s="60"/>
      <c r="AX424" s="60"/>
      <c r="BC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row>
    <row r="425" spans="10:82">
      <c r="J425" s="60"/>
      <c r="K425" s="60"/>
      <c r="L425" s="60"/>
      <c r="M425" s="60"/>
      <c r="N425" s="60"/>
      <c r="O425" s="60"/>
      <c r="P425" s="60"/>
      <c r="S425" s="60"/>
      <c r="T425" s="60"/>
      <c r="U425" s="60"/>
      <c r="V425" s="60"/>
      <c r="Z425" s="60"/>
      <c r="AH425" s="60"/>
      <c r="AM425" s="60"/>
      <c r="AQ425" s="60"/>
      <c r="AX425" s="60"/>
      <c r="BC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row>
    <row r="426" spans="10:82">
      <c r="J426" s="60"/>
      <c r="K426" s="60"/>
      <c r="L426" s="60"/>
      <c r="M426" s="60"/>
      <c r="N426" s="60"/>
      <c r="O426" s="60"/>
      <c r="P426" s="60"/>
      <c r="S426" s="60"/>
      <c r="T426" s="60"/>
      <c r="U426" s="60"/>
      <c r="V426" s="60"/>
      <c r="Z426" s="60"/>
      <c r="AH426" s="60"/>
      <c r="AM426" s="60"/>
      <c r="AQ426" s="60"/>
      <c r="AX426" s="60"/>
      <c r="BC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row>
    <row r="427" spans="10:82">
      <c r="J427" s="60"/>
      <c r="K427" s="60"/>
      <c r="L427" s="60"/>
      <c r="M427" s="60"/>
      <c r="N427" s="60"/>
      <c r="O427" s="60"/>
      <c r="P427" s="60"/>
      <c r="S427" s="60"/>
      <c r="T427" s="60"/>
      <c r="U427" s="60"/>
      <c r="V427" s="60"/>
      <c r="Z427" s="60"/>
      <c r="AH427" s="60"/>
      <c r="AM427" s="60"/>
      <c r="AQ427" s="60"/>
      <c r="AX427" s="60"/>
      <c r="BC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row>
    <row r="428" spans="10:82">
      <c r="J428" s="60"/>
      <c r="K428" s="60"/>
      <c r="L428" s="60"/>
      <c r="M428" s="60"/>
      <c r="N428" s="60"/>
      <c r="O428" s="60"/>
      <c r="P428" s="60"/>
      <c r="S428" s="60"/>
      <c r="T428" s="60"/>
      <c r="U428" s="60"/>
      <c r="V428" s="60"/>
      <c r="Z428" s="60"/>
      <c r="AH428" s="60"/>
      <c r="AM428" s="60"/>
      <c r="AQ428" s="60"/>
      <c r="AX428" s="60"/>
      <c r="BC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row>
    <row r="429" spans="10:82">
      <c r="J429" s="60"/>
      <c r="K429" s="60"/>
      <c r="L429" s="60"/>
      <c r="M429" s="60"/>
      <c r="N429" s="60"/>
      <c r="O429" s="60"/>
      <c r="P429" s="60"/>
      <c r="S429" s="60"/>
      <c r="T429" s="60"/>
      <c r="U429" s="60"/>
      <c r="V429" s="60"/>
      <c r="Z429" s="60"/>
      <c r="AH429" s="60"/>
      <c r="AM429" s="60"/>
      <c r="AQ429" s="60"/>
      <c r="AX429" s="60"/>
      <c r="BC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row>
    <row r="430" spans="10:82">
      <c r="J430" s="60"/>
      <c r="K430" s="60"/>
      <c r="L430" s="60"/>
      <c r="M430" s="60"/>
      <c r="N430" s="60"/>
      <c r="O430" s="60"/>
      <c r="P430" s="60"/>
      <c r="S430" s="60"/>
      <c r="T430" s="60"/>
      <c r="U430" s="60"/>
      <c r="V430" s="60"/>
      <c r="Z430" s="60"/>
      <c r="AH430" s="60"/>
      <c r="AM430" s="60"/>
      <c r="AQ430" s="60"/>
      <c r="AX430" s="60"/>
      <c r="BC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row>
    <row r="431" spans="10:82">
      <c r="J431" s="60"/>
      <c r="K431" s="60"/>
      <c r="L431" s="60"/>
      <c r="M431" s="60"/>
      <c r="N431" s="60"/>
      <c r="O431" s="60"/>
      <c r="P431" s="60"/>
      <c r="S431" s="60"/>
      <c r="T431" s="60"/>
      <c r="U431" s="60"/>
      <c r="V431" s="60"/>
      <c r="Z431" s="60"/>
      <c r="AH431" s="60"/>
      <c r="AM431" s="60"/>
      <c r="AQ431" s="60"/>
      <c r="AX431" s="60"/>
      <c r="BC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row>
    <row r="432" spans="10:82">
      <c r="J432" s="60"/>
      <c r="K432" s="60"/>
      <c r="L432" s="60"/>
      <c r="M432" s="60"/>
      <c r="N432" s="60"/>
      <c r="O432" s="60"/>
      <c r="P432" s="60"/>
      <c r="S432" s="60"/>
      <c r="T432" s="60"/>
      <c r="U432" s="60"/>
      <c r="V432" s="60"/>
      <c r="Z432" s="60"/>
      <c r="AH432" s="60"/>
      <c r="AM432" s="60"/>
      <c r="AQ432" s="60"/>
      <c r="AX432" s="60"/>
      <c r="BC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row>
    <row r="433" spans="10:82">
      <c r="J433" s="60"/>
      <c r="K433" s="60"/>
      <c r="L433" s="60"/>
      <c r="M433" s="60"/>
      <c r="N433" s="60"/>
      <c r="O433" s="60"/>
      <c r="P433" s="60"/>
      <c r="S433" s="60"/>
      <c r="T433" s="60"/>
      <c r="U433" s="60"/>
      <c r="V433" s="60"/>
      <c r="Z433" s="60"/>
      <c r="AH433" s="60"/>
      <c r="AM433" s="60"/>
      <c r="AQ433" s="60"/>
      <c r="AX433" s="60"/>
      <c r="BC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row>
    <row r="434" spans="10:82">
      <c r="J434" s="60"/>
      <c r="K434" s="60"/>
      <c r="L434" s="60"/>
      <c r="M434" s="60"/>
      <c r="N434" s="60"/>
      <c r="O434" s="60"/>
      <c r="P434" s="60"/>
      <c r="S434" s="60"/>
      <c r="T434" s="60"/>
      <c r="U434" s="60"/>
      <c r="V434" s="60"/>
      <c r="Z434" s="60"/>
      <c r="AH434" s="60"/>
      <c r="AM434" s="60"/>
      <c r="AQ434" s="60"/>
      <c r="AX434" s="60"/>
      <c r="BC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row>
    <row r="435" spans="10:82">
      <c r="J435" s="60"/>
      <c r="K435" s="60"/>
      <c r="L435" s="60"/>
      <c r="M435" s="60"/>
      <c r="N435" s="60"/>
      <c r="O435" s="60"/>
      <c r="P435" s="60"/>
      <c r="S435" s="60"/>
      <c r="T435" s="60"/>
      <c r="U435" s="60"/>
      <c r="V435" s="60"/>
      <c r="Z435" s="60"/>
      <c r="AH435" s="60"/>
      <c r="AM435" s="60"/>
      <c r="AQ435" s="60"/>
      <c r="AX435" s="60"/>
      <c r="BC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row>
    <row r="436" spans="10:82">
      <c r="J436" s="60"/>
      <c r="K436" s="60"/>
      <c r="L436" s="60"/>
      <c r="M436" s="60"/>
      <c r="N436" s="60"/>
      <c r="O436" s="60"/>
      <c r="P436" s="60"/>
      <c r="S436" s="60"/>
      <c r="T436" s="60"/>
      <c r="U436" s="60"/>
      <c r="V436" s="60"/>
      <c r="Z436" s="60"/>
      <c r="AH436" s="60"/>
      <c r="AM436" s="60"/>
      <c r="AQ436" s="60"/>
      <c r="AX436" s="60"/>
      <c r="BC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row>
    <row r="437" spans="10:82">
      <c r="J437" s="60"/>
      <c r="K437" s="60"/>
      <c r="L437" s="60"/>
      <c r="M437" s="60"/>
      <c r="N437" s="60"/>
      <c r="O437" s="60"/>
      <c r="P437" s="60"/>
      <c r="S437" s="60"/>
      <c r="T437" s="60"/>
      <c r="U437" s="60"/>
      <c r="V437" s="60"/>
      <c r="Z437" s="60"/>
      <c r="AH437" s="60"/>
      <c r="AM437" s="60"/>
      <c r="AQ437" s="60"/>
      <c r="AX437" s="60"/>
      <c r="BC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row>
    <row r="438" spans="10:82">
      <c r="J438" s="60"/>
      <c r="K438" s="60"/>
      <c r="L438" s="60"/>
      <c r="M438" s="60"/>
      <c r="N438" s="60"/>
      <c r="O438" s="60"/>
      <c r="P438" s="60"/>
      <c r="S438" s="60"/>
      <c r="T438" s="60"/>
      <c r="U438" s="60"/>
      <c r="V438" s="60"/>
      <c r="Z438" s="60"/>
      <c r="AH438" s="60"/>
      <c r="AM438" s="60"/>
      <c r="AQ438" s="60"/>
      <c r="AX438" s="60"/>
      <c r="BC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row>
    <row r="439" spans="10:82">
      <c r="J439" s="60"/>
      <c r="K439" s="60"/>
      <c r="L439" s="60"/>
      <c r="M439" s="60"/>
      <c r="N439" s="60"/>
      <c r="O439" s="60"/>
      <c r="P439" s="60"/>
      <c r="S439" s="60"/>
      <c r="T439" s="60"/>
      <c r="U439" s="60"/>
      <c r="V439" s="60"/>
      <c r="Z439" s="60"/>
      <c r="AH439" s="60"/>
      <c r="AM439" s="60"/>
      <c r="AQ439" s="60"/>
      <c r="AX439" s="60"/>
      <c r="BC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row>
    <row r="440" spans="10:82">
      <c r="J440" s="60"/>
      <c r="K440" s="60"/>
      <c r="L440" s="60"/>
      <c r="M440" s="60"/>
      <c r="N440" s="60"/>
      <c r="O440" s="60"/>
      <c r="P440" s="60"/>
      <c r="S440" s="60"/>
      <c r="T440" s="60"/>
      <c r="U440" s="60"/>
      <c r="V440" s="60"/>
      <c r="Z440" s="60"/>
      <c r="AH440" s="60"/>
      <c r="AM440" s="60"/>
      <c r="AQ440" s="60"/>
      <c r="AX440" s="60"/>
      <c r="BC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row>
    <row r="441" spans="10:82">
      <c r="J441" s="60"/>
      <c r="K441" s="60"/>
      <c r="L441" s="60"/>
      <c r="M441" s="60"/>
      <c r="N441" s="60"/>
      <c r="O441" s="60"/>
      <c r="P441" s="60"/>
      <c r="S441" s="60"/>
      <c r="T441" s="60"/>
      <c r="U441" s="60"/>
      <c r="V441" s="60"/>
      <c r="Z441" s="60"/>
      <c r="AH441" s="60"/>
      <c r="AM441" s="60"/>
      <c r="AQ441" s="60"/>
      <c r="AX441" s="60"/>
      <c r="BC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row>
    <row r="442" spans="10:82">
      <c r="J442" s="60"/>
      <c r="K442" s="60"/>
      <c r="L442" s="60"/>
      <c r="M442" s="60"/>
      <c r="N442" s="60"/>
      <c r="O442" s="60"/>
      <c r="P442" s="60"/>
      <c r="S442" s="60"/>
      <c r="T442" s="60"/>
      <c r="U442" s="60"/>
      <c r="V442" s="60"/>
      <c r="Z442" s="60"/>
      <c r="AH442" s="60"/>
      <c r="AM442" s="60"/>
      <c r="AQ442" s="60"/>
      <c r="AX442" s="60"/>
      <c r="BC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row>
    <row r="443" spans="10:82">
      <c r="J443" s="60"/>
      <c r="K443" s="60"/>
      <c r="L443" s="60"/>
      <c r="M443" s="60"/>
      <c r="N443" s="60"/>
      <c r="O443" s="60"/>
      <c r="P443" s="60"/>
      <c r="S443" s="60"/>
      <c r="T443" s="60"/>
      <c r="U443" s="60"/>
      <c r="V443" s="60"/>
      <c r="Z443" s="60"/>
      <c r="AH443" s="60"/>
      <c r="AM443" s="60"/>
      <c r="AQ443" s="60"/>
      <c r="AX443" s="60"/>
      <c r="BC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row>
    <row r="444" spans="10:82">
      <c r="J444" s="60"/>
      <c r="K444" s="60"/>
      <c r="L444" s="60"/>
      <c r="M444" s="60"/>
      <c r="N444" s="60"/>
      <c r="O444" s="60"/>
      <c r="P444" s="60"/>
      <c r="S444" s="60"/>
      <c r="T444" s="60"/>
      <c r="U444" s="60"/>
      <c r="V444" s="60"/>
      <c r="Z444" s="60"/>
      <c r="AH444" s="60"/>
      <c r="AM444" s="60"/>
      <c r="AQ444" s="60"/>
      <c r="AX444" s="60"/>
      <c r="BC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row>
    <row r="445" spans="10:82">
      <c r="J445" s="60"/>
      <c r="K445" s="60"/>
      <c r="L445" s="60"/>
      <c r="M445" s="60"/>
      <c r="N445" s="60"/>
      <c r="O445" s="60"/>
      <c r="P445" s="60"/>
      <c r="S445" s="60"/>
      <c r="T445" s="60"/>
      <c r="U445" s="60"/>
      <c r="V445" s="60"/>
      <c r="Z445" s="60"/>
      <c r="AH445" s="60"/>
      <c r="AM445" s="60"/>
      <c r="AQ445" s="60"/>
      <c r="AX445" s="60"/>
      <c r="BC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row>
    <row r="446" spans="10:82">
      <c r="J446" s="60"/>
      <c r="K446" s="60"/>
      <c r="L446" s="60"/>
      <c r="M446" s="60"/>
      <c r="N446" s="60"/>
      <c r="O446" s="60"/>
      <c r="P446" s="60"/>
      <c r="S446" s="60"/>
      <c r="T446" s="60"/>
      <c r="U446" s="60"/>
      <c r="V446" s="60"/>
      <c r="Z446" s="60"/>
      <c r="AH446" s="60"/>
      <c r="AM446" s="60"/>
      <c r="AQ446" s="60"/>
      <c r="AX446" s="60"/>
      <c r="BC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row>
    <row r="447" spans="10:82">
      <c r="J447" s="60"/>
      <c r="K447" s="60"/>
      <c r="L447" s="60"/>
      <c r="M447" s="60"/>
      <c r="N447" s="60"/>
      <c r="O447" s="60"/>
      <c r="P447" s="60"/>
      <c r="S447" s="60"/>
      <c r="T447" s="60"/>
      <c r="U447" s="60"/>
      <c r="V447" s="60"/>
      <c r="Z447" s="60"/>
      <c r="AH447" s="60"/>
      <c r="AM447" s="60"/>
      <c r="AQ447" s="60"/>
      <c r="AX447" s="60"/>
      <c r="BC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row>
    <row r="448" spans="10:82">
      <c r="J448" s="60"/>
      <c r="K448" s="60"/>
      <c r="L448" s="60"/>
      <c r="M448" s="60"/>
      <c r="N448" s="60"/>
      <c r="O448" s="60"/>
      <c r="P448" s="60"/>
      <c r="S448" s="60"/>
      <c r="T448" s="60"/>
      <c r="U448" s="60"/>
      <c r="V448" s="60"/>
      <c r="Z448" s="60"/>
      <c r="AH448" s="60"/>
      <c r="AM448" s="60"/>
      <c r="AQ448" s="60"/>
      <c r="AX448" s="60"/>
      <c r="BC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row>
    <row r="449" spans="10:82">
      <c r="J449" s="60"/>
      <c r="K449" s="60"/>
      <c r="L449" s="60"/>
      <c r="M449" s="60"/>
      <c r="N449" s="60"/>
      <c r="O449" s="60"/>
      <c r="P449" s="60"/>
      <c r="S449" s="60"/>
      <c r="T449" s="60"/>
      <c r="U449" s="60"/>
      <c r="V449" s="60"/>
      <c r="Z449" s="60"/>
      <c r="AH449" s="60"/>
      <c r="AM449" s="60"/>
      <c r="AQ449" s="60"/>
      <c r="AX449" s="60"/>
      <c r="BC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row>
    <row r="450" spans="10:82">
      <c r="J450" s="60"/>
      <c r="K450" s="60"/>
      <c r="L450" s="60"/>
      <c r="M450" s="60"/>
      <c r="N450" s="60"/>
      <c r="O450" s="60"/>
      <c r="P450" s="60"/>
      <c r="S450" s="60"/>
      <c r="T450" s="60"/>
      <c r="U450" s="60"/>
      <c r="V450" s="60"/>
      <c r="Z450" s="60"/>
      <c r="AH450" s="60"/>
      <c r="AM450" s="60"/>
      <c r="AQ450" s="60"/>
      <c r="AX450" s="60"/>
      <c r="BC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row>
    <row r="451" spans="10:82">
      <c r="J451" s="60"/>
      <c r="K451" s="60"/>
      <c r="L451" s="60"/>
      <c r="M451" s="60"/>
      <c r="N451" s="60"/>
      <c r="O451" s="60"/>
      <c r="P451" s="60"/>
      <c r="S451" s="60"/>
      <c r="T451" s="60"/>
      <c r="U451" s="60"/>
      <c r="V451" s="60"/>
      <c r="Z451" s="60"/>
      <c r="AH451" s="60"/>
      <c r="AM451" s="60"/>
      <c r="AQ451" s="60"/>
      <c r="AX451" s="60"/>
      <c r="BC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row>
    <row r="452" spans="10:82">
      <c r="J452" s="60"/>
      <c r="K452" s="60"/>
      <c r="L452" s="60"/>
      <c r="M452" s="60"/>
      <c r="N452" s="60"/>
      <c r="O452" s="60"/>
      <c r="P452" s="60"/>
      <c r="S452" s="60"/>
      <c r="T452" s="60"/>
      <c r="U452" s="60"/>
      <c r="V452" s="60"/>
      <c r="Z452" s="60"/>
      <c r="AH452" s="60"/>
      <c r="AM452" s="60"/>
      <c r="AQ452" s="60"/>
      <c r="AX452" s="60"/>
      <c r="BC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row>
    <row r="453" spans="10:82">
      <c r="J453" s="60"/>
      <c r="K453" s="60"/>
      <c r="L453" s="60"/>
      <c r="M453" s="60"/>
      <c r="N453" s="60"/>
      <c r="O453" s="60"/>
      <c r="P453" s="60"/>
      <c r="S453" s="60"/>
      <c r="T453" s="60"/>
      <c r="U453" s="60"/>
      <c r="V453" s="60"/>
      <c r="Z453" s="60"/>
      <c r="AH453" s="60"/>
      <c r="AM453" s="60"/>
      <c r="AQ453" s="60"/>
      <c r="AX453" s="60"/>
      <c r="BC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row>
    <row r="454" spans="10:82">
      <c r="J454" s="60"/>
      <c r="K454" s="60"/>
      <c r="L454" s="60"/>
      <c r="M454" s="60"/>
      <c r="N454" s="60"/>
      <c r="O454" s="60"/>
      <c r="P454" s="60"/>
      <c r="S454" s="60"/>
      <c r="T454" s="60"/>
      <c r="U454" s="60"/>
      <c r="V454" s="60"/>
      <c r="Z454" s="60"/>
      <c r="AH454" s="60"/>
      <c r="AM454" s="60"/>
      <c r="AQ454" s="60"/>
      <c r="AX454" s="60"/>
      <c r="BC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row>
    <row r="455" spans="10:82">
      <c r="J455" s="60"/>
      <c r="K455" s="60"/>
      <c r="L455" s="60"/>
      <c r="M455" s="60"/>
      <c r="N455" s="60"/>
      <c r="O455" s="60"/>
      <c r="P455" s="60"/>
      <c r="S455" s="60"/>
      <c r="T455" s="60"/>
      <c r="U455" s="60"/>
      <c r="V455" s="60"/>
      <c r="Z455" s="60"/>
      <c r="AH455" s="60"/>
      <c r="AM455" s="60"/>
      <c r="AQ455" s="60"/>
      <c r="AX455" s="60"/>
      <c r="BC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row>
    <row r="456" spans="10:82">
      <c r="J456" s="60"/>
      <c r="K456" s="60"/>
      <c r="L456" s="60"/>
      <c r="M456" s="60"/>
      <c r="N456" s="60"/>
      <c r="O456" s="60"/>
      <c r="P456" s="60"/>
      <c r="S456" s="60"/>
      <c r="T456" s="60"/>
      <c r="U456" s="60"/>
      <c r="V456" s="60"/>
      <c r="Z456" s="60"/>
      <c r="AH456" s="60"/>
      <c r="AM456" s="60"/>
      <c r="AQ456" s="60"/>
      <c r="AX456" s="60"/>
      <c r="BC456" s="60"/>
      <c r="BG456" s="60"/>
      <c r="BH456" s="60"/>
      <c r="BI456" s="60"/>
      <c r="BJ456" s="60"/>
      <c r="BK456" s="60"/>
      <c r="BL456" s="60"/>
      <c r="BM456" s="60"/>
      <c r="BN456" s="60"/>
      <c r="BO456" s="60"/>
      <c r="BP456" s="60"/>
      <c r="BQ456" s="60"/>
      <c r="BR456" s="60"/>
      <c r="BS456" s="60"/>
      <c r="BT456" s="60"/>
      <c r="BU456" s="60"/>
      <c r="BV456" s="60"/>
      <c r="BW456" s="60"/>
      <c r="BX456" s="60"/>
      <c r="BY456" s="60"/>
      <c r="BZ456" s="60"/>
      <c r="CA456" s="60"/>
      <c r="CB456" s="60"/>
      <c r="CC456" s="60"/>
      <c r="CD456" s="60"/>
    </row>
    <row r="457" spans="10:82">
      <c r="J457" s="60"/>
      <c r="K457" s="60"/>
      <c r="L457" s="60"/>
      <c r="M457" s="60"/>
      <c r="N457" s="60"/>
      <c r="O457" s="60"/>
      <c r="P457" s="60"/>
      <c r="S457" s="60"/>
      <c r="T457" s="60"/>
      <c r="U457" s="60"/>
      <c r="V457" s="60"/>
      <c r="Z457" s="60"/>
      <c r="AH457" s="60"/>
      <c r="AM457" s="60"/>
      <c r="AQ457" s="60"/>
      <c r="AX457" s="60"/>
      <c r="BC457" s="60"/>
      <c r="BG457" s="60"/>
      <c r="BH457" s="60"/>
      <c r="BI457" s="60"/>
      <c r="BJ457" s="60"/>
      <c r="BK457" s="60"/>
      <c r="BL457" s="60"/>
      <c r="BM457" s="60"/>
      <c r="BN457" s="60"/>
      <c r="BO457" s="60"/>
      <c r="BP457" s="60"/>
      <c r="BQ457" s="60"/>
      <c r="BR457" s="60"/>
      <c r="BS457" s="60"/>
      <c r="BT457" s="60"/>
      <c r="BU457" s="60"/>
      <c r="BV457" s="60"/>
      <c r="BW457" s="60"/>
      <c r="BX457" s="60"/>
      <c r="BY457" s="60"/>
      <c r="BZ457" s="60"/>
      <c r="CA457" s="60"/>
      <c r="CB457" s="60"/>
      <c r="CC457" s="60"/>
      <c r="CD457" s="60"/>
    </row>
    <row r="458" spans="10:82">
      <c r="J458" s="60"/>
      <c r="K458" s="60"/>
      <c r="L458" s="60"/>
      <c r="M458" s="60"/>
      <c r="N458" s="60"/>
      <c r="O458" s="60"/>
      <c r="P458" s="60"/>
      <c r="S458" s="60"/>
      <c r="T458" s="60"/>
      <c r="U458" s="60"/>
      <c r="V458" s="60"/>
      <c r="Z458" s="60"/>
      <c r="AH458" s="60"/>
      <c r="AM458" s="60"/>
      <c r="AQ458" s="60"/>
      <c r="AX458" s="60"/>
      <c r="BC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row>
    <row r="459" spans="10:82">
      <c r="J459" s="60"/>
      <c r="K459" s="60"/>
      <c r="L459" s="60"/>
      <c r="M459" s="60"/>
      <c r="N459" s="60"/>
      <c r="O459" s="60"/>
      <c r="P459" s="60"/>
      <c r="S459" s="60"/>
      <c r="T459" s="60"/>
      <c r="U459" s="60"/>
      <c r="V459" s="60"/>
      <c r="Z459" s="60"/>
      <c r="AH459" s="60"/>
      <c r="AM459" s="60"/>
      <c r="AQ459" s="60"/>
      <c r="AX459" s="60"/>
      <c r="BC459" s="60"/>
      <c r="BG459" s="60"/>
      <c r="BH459" s="60"/>
      <c r="BI459" s="60"/>
      <c r="BJ459" s="60"/>
      <c r="BK459" s="60"/>
      <c r="BL459" s="60"/>
      <c r="BM459" s="60"/>
      <c r="BN459" s="60"/>
      <c r="BO459" s="60"/>
      <c r="BP459" s="60"/>
      <c r="BQ459" s="60"/>
      <c r="BR459" s="60"/>
      <c r="BS459" s="60"/>
      <c r="BT459" s="60"/>
      <c r="BU459" s="60"/>
      <c r="BV459" s="60"/>
      <c r="BW459" s="60"/>
      <c r="BX459" s="60"/>
      <c r="BY459" s="60"/>
      <c r="BZ459" s="60"/>
      <c r="CA459" s="60"/>
      <c r="CB459" s="60"/>
      <c r="CC459" s="60"/>
      <c r="CD459" s="60"/>
    </row>
    <row r="460" spans="10:82">
      <c r="J460" s="60"/>
      <c r="K460" s="60"/>
      <c r="L460" s="60"/>
      <c r="M460" s="60"/>
      <c r="N460" s="60"/>
      <c r="O460" s="60"/>
      <c r="P460" s="60"/>
      <c r="S460" s="60"/>
      <c r="T460" s="60"/>
      <c r="U460" s="60"/>
      <c r="V460" s="60"/>
      <c r="Z460" s="60"/>
      <c r="AH460" s="60"/>
      <c r="AM460" s="60"/>
      <c r="AQ460" s="60"/>
      <c r="AX460" s="60"/>
      <c r="BC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row>
    <row r="461" spans="10:82">
      <c r="J461" s="60"/>
      <c r="K461" s="60"/>
      <c r="L461" s="60"/>
      <c r="M461" s="60"/>
      <c r="N461" s="60"/>
      <c r="O461" s="60"/>
      <c r="P461" s="60"/>
      <c r="S461" s="60"/>
      <c r="T461" s="60"/>
      <c r="U461" s="60"/>
      <c r="V461" s="60"/>
      <c r="Z461" s="60"/>
      <c r="AH461" s="60"/>
      <c r="AM461" s="60"/>
      <c r="AQ461" s="60"/>
      <c r="AX461" s="60"/>
      <c r="BC461" s="60"/>
      <c r="BG461" s="60"/>
      <c r="BH461" s="60"/>
      <c r="BI461" s="60"/>
      <c r="BJ461" s="60"/>
      <c r="BK461" s="60"/>
      <c r="BL461" s="60"/>
      <c r="BM461" s="60"/>
      <c r="BN461" s="60"/>
      <c r="BO461" s="60"/>
      <c r="BP461" s="60"/>
      <c r="BQ461" s="60"/>
      <c r="BR461" s="60"/>
      <c r="BS461" s="60"/>
      <c r="BT461" s="60"/>
      <c r="BU461" s="60"/>
      <c r="BV461" s="60"/>
      <c r="BW461" s="60"/>
      <c r="BX461" s="60"/>
      <c r="BY461" s="60"/>
      <c r="BZ461" s="60"/>
      <c r="CA461" s="60"/>
      <c r="CB461" s="60"/>
      <c r="CC461" s="60"/>
      <c r="CD461" s="60"/>
    </row>
    <row r="462" spans="10:82">
      <c r="J462" s="60"/>
      <c r="K462" s="60"/>
      <c r="L462" s="60"/>
      <c r="M462" s="60"/>
      <c r="N462" s="60"/>
      <c r="O462" s="60"/>
      <c r="P462" s="60"/>
      <c r="S462" s="60"/>
      <c r="T462" s="60"/>
      <c r="U462" s="60"/>
      <c r="V462" s="60"/>
      <c r="Z462" s="60"/>
      <c r="AH462" s="60"/>
      <c r="AM462" s="60"/>
      <c r="AQ462" s="60"/>
      <c r="AX462" s="60"/>
      <c r="BC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row>
    <row r="463" spans="10:82">
      <c r="J463" s="60"/>
      <c r="K463" s="60"/>
      <c r="L463" s="60"/>
      <c r="M463" s="60"/>
      <c r="N463" s="60"/>
      <c r="O463" s="60"/>
      <c r="P463" s="60"/>
      <c r="S463" s="60"/>
      <c r="T463" s="60"/>
      <c r="U463" s="60"/>
      <c r="V463" s="60"/>
      <c r="Z463" s="60"/>
      <c r="AH463" s="60"/>
      <c r="AM463" s="60"/>
      <c r="AQ463" s="60"/>
      <c r="AX463" s="60"/>
      <c r="BC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row>
    <row r="464" spans="10:82">
      <c r="J464" s="60"/>
      <c r="K464" s="60"/>
      <c r="L464" s="60"/>
      <c r="M464" s="60"/>
      <c r="N464" s="60"/>
      <c r="O464" s="60"/>
      <c r="P464" s="60"/>
      <c r="S464" s="60"/>
      <c r="T464" s="60"/>
      <c r="U464" s="60"/>
      <c r="V464" s="60"/>
      <c r="Z464" s="60"/>
      <c r="AH464" s="60"/>
      <c r="AM464" s="60"/>
      <c r="AQ464" s="60"/>
      <c r="AX464" s="60"/>
      <c r="BC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row>
    <row r="465" spans="10:82">
      <c r="J465" s="60"/>
      <c r="K465" s="60"/>
      <c r="L465" s="60"/>
      <c r="M465" s="60"/>
      <c r="N465" s="60"/>
      <c r="O465" s="60"/>
      <c r="P465" s="60"/>
      <c r="S465" s="60"/>
      <c r="T465" s="60"/>
      <c r="U465" s="60"/>
      <c r="V465" s="60"/>
      <c r="Z465" s="60"/>
      <c r="AH465" s="60"/>
      <c r="AM465" s="60"/>
      <c r="AQ465" s="60"/>
      <c r="AX465" s="60"/>
      <c r="BC465" s="60"/>
      <c r="BG465" s="60"/>
      <c r="BH465" s="60"/>
      <c r="BI465" s="60"/>
      <c r="BJ465" s="60"/>
      <c r="BK465" s="60"/>
      <c r="BL465" s="60"/>
      <c r="BM465" s="60"/>
      <c r="BN465" s="60"/>
      <c r="BO465" s="60"/>
      <c r="BP465" s="60"/>
      <c r="BQ465" s="60"/>
      <c r="BR465" s="60"/>
      <c r="BS465" s="60"/>
      <c r="BT465" s="60"/>
      <c r="BU465" s="60"/>
      <c r="BV465" s="60"/>
      <c r="BW465" s="60"/>
      <c r="BX465" s="60"/>
      <c r="BY465" s="60"/>
      <c r="BZ465" s="60"/>
      <c r="CA465" s="60"/>
      <c r="CB465" s="60"/>
      <c r="CC465" s="60"/>
      <c r="CD465" s="60"/>
    </row>
    <row r="466" spans="10:82">
      <c r="J466" s="60"/>
      <c r="K466" s="60"/>
      <c r="L466" s="60"/>
      <c r="M466" s="60"/>
      <c r="N466" s="60"/>
      <c r="O466" s="60"/>
      <c r="P466" s="60"/>
      <c r="S466" s="60"/>
      <c r="T466" s="60"/>
      <c r="U466" s="60"/>
      <c r="V466" s="60"/>
      <c r="Z466" s="60"/>
      <c r="AH466" s="60"/>
      <c r="AM466" s="60"/>
      <c r="AQ466" s="60"/>
      <c r="AX466" s="60"/>
      <c r="BC466" s="60"/>
      <c r="BG466" s="60"/>
      <c r="BH466" s="60"/>
      <c r="BI466" s="60"/>
      <c r="BJ466" s="60"/>
      <c r="BK466" s="60"/>
      <c r="BL466" s="60"/>
      <c r="BM466" s="60"/>
      <c r="BN466" s="60"/>
      <c r="BO466" s="60"/>
      <c r="BP466" s="60"/>
      <c r="BQ466" s="60"/>
      <c r="BR466" s="60"/>
      <c r="BS466" s="60"/>
      <c r="BT466" s="60"/>
      <c r="BU466" s="60"/>
      <c r="BV466" s="60"/>
      <c r="BW466" s="60"/>
      <c r="BX466" s="60"/>
      <c r="BY466" s="60"/>
      <c r="BZ466" s="60"/>
      <c r="CA466" s="60"/>
      <c r="CB466" s="60"/>
      <c r="CC466" s="60"/>
      <c r="CD466" s="60"/>
    </row>
    <row r="467" spans="10:82">
      <c r="J467" s="60"/>
      <c r="K467" s="60"/>
      <c r="L467" s="60"/>
      <c r="M467" s="60"/>
      <c r="N467" s="60"/>
      <c r="O467" s="60"/>
      <c r="P467" s="60"/>
      <c r="S467" s="60"/>
      <c r="T467" s="60"/>
      <c r="U467" s="60"/>
      <c r="V467" s="60"/>
      <c r="Z467" s="60"/>
      <c r="AH467" s="60"/>
      <c r="AM467" s="60"/>
      <c r="AQ467" s="60"/>
      <c r="AX467" s="60"/>
      <c r="BC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row>
    <row r="468" spans="10:82">
      <c r="J468" s="60"/>
      <c r="K468" s="60"/>
      <c r="L468" s="60"/>
      <c r="M468" s="60"/>
      <c r="N468" s="60"/>
      <c r="O468" s="60"/>
      <c r="P468" s="60"/>
      <c r="S468" s="60"/>
      <c r="T468" s="60"/>
      <c r="U468" s="60"/>
      <c r="V468" s="60"/>
      <c r="Z468" s="60"/>
      <c r="AH468" s="60"/>
      <c r="AM468" s="60"/>
      <c r="AQ468" s="60"/>
      <c r="AX468" s="60"/>
      <c r="BC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row>
    <row r="469" spans="10:82">
      <c r="J469" s="60"/>
      <c r="K469" s="60"/>
      <c r="L469" s="60"/>
      <c r="M469" s="60"/>
      <c r="N469" s="60"/>
      <c r="O469" s="60"/>
      <c r="P469" s="60"/>
      <c r="S469" s="60"/>
      <c r="T469" s="60"/>
      <c r="U469" s="60"/>
      <c r="V469" s="60"/>
      <c r="Z469" s="60"/>
      <c r="AH469" s="60"/>
      <c r="AM469" s="60"/>
      <c r="AQ469" s="60"/>
      <c r="AX469" s="60"/>
      <c r="BC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row>
    <row r="470" spans="10:82">
      <c r="J470" s="60"/>
      <c r="K470" s="60"/>
      <c r="L470" s="60"/>
      <c r="M470" s="60"/>
      <c r="N470" s="60"/>
      <c r="O470" s="60"/>
      <c r="P470" s="60"/>
      <c r="S470" s="60"/>
      <c r="T470" s="60"/>
      <c r="U470" s="60"/>
      <c r="V470" s="60"/>
      <c r="Z470" s="60"/>
      <c r="AH470" s="60"/>
      <c r="AM470" s="60"/>
      <c r="AQ470" s="60"/>
      <c r="AX470" s="60"/>
      <c r="BC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row>
    <row r="471" spans="10:82">
      <c r="J471" s="60"/>
      <c r="K471" s="60"/>
      <c r="L471" s="60"/>
      <c r="M471" s="60"/>
      <c r="N471" s="60"/>
      <c r="O471" s="60"/>
      <c r="P471" s="60"/>
      <c r="S471" s="60"/>
      <c r="T471" s="60"/>
      <c r="U471" s="60"/>
      <c r="V471" s="60"/>
      <c r="Z471" s="60"/>
      <c r="AH471" s="60"/>
      <c r="AM471" s="60"/>
      <c r="AQ471" s="60"/>
      <c r="AX471" s="60"/>
      <c r="BC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row>
    <row r="472" spans="10:82">
      <c r="J472" s="60"/>
      <c r="K472" s="60"/>
      <c r="L472" s="60"/>
      <c r="M472" s="60"/>
      <c r="N472" s="60"/>
      <c r="O472" s="60"/>
      <c r="P472" s="60"/>
      <c r="S472" s="60"/>
      <c r="T472" s="60"/>
      <c r="U472" s="60"/>
      <c r="V472" s="60"/>
      <c r="Z472" s="60"/>
      <c r="AH472" s="60"/>
      <c r="AM472" s="60"/>
      <c r="AQ472" s="60"/>
      <c r="AX472" s="60"/>
      <c r="BC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row>
    <row r="473" spans="10:82">
      <c r="J473" s="60"/>
      <c r="K473" s="60"/>
      <c r="L473" s="60"/>
      <c r="M473" s="60"/>
      <c r="N473" s="60"/>
      <c r="O473" s="60"/>
      <c r="P473" s="60"/>
      <c r="S473" s="60"/>
      <c r="T473" s="60"/>
      <c r="U473" s="60"/>
      <c r="V473" s="60"/>
      <c r="Z473" s="60"/>
      <c r="AH473" s="60"/>
      <c r="AM473" s="60"/>
      <c r="AQ473" s="60"/>
      <c r="AX473" s="60"/>
      <c r="BC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row>
    <row r="474" spans="10:82">
      <c r="J474" s="60"/>
      <c r="K474" s="60"/>
      <c r="L474" s="60"/>
      <c r="M474" s="60"/>
      <c r="N474" s="60"/>
      <c r="O474" s="60"/>
      <c r="P474" s="60"/>
      <c r="S474" s="60"/>
      <c r="T474" s="60"/>
      <c r="U474" s="60"/>
      <c r="V474" s="60"/>
      <c r="Z474" s="60"/>
      <c r="AH474" s="60"/>
      <c r="AM474" s="60"/>
      <c r="AQ474" s="60"/>
      <c r="AX474" s="60"/>
      <c r="BC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row>
    <row r="475" spans="10:82">
      <c r="J475" s="60"/>
      <c r="K475" s="60"/>
      <c r="L475" s="60"/>
      <c r="M475" s="60"/>
      <c r="N475" s="60"/>
      <c r="O475" s="60"/>
      <c r="P475" s="60"/>
      <c r="S475" s="60"/>
      <c r="T475" s="60"/>
      <c r="U475" s="60"/>
      <c r="V475" s="60"/>
      <c r="Z475" s="60"/>
      <c r="AH475" s="60"/>
      <c r="AM475" s="60"/>
      <c r="AQ475" s="60"/>
      <c r="AX475" s="60"/>
      <c r="BC475" s="60"/>
      <c r="BG475" s="60"/>
      <c r="BH475" s="60"/>
      <c r="BI475" s="60"/>
      <c r="BJ475" s="60"/>
      <c r="BK475" s="60"/>
      <c r="BL475" s="60"/>
      <c r="BM475" s="60"/>
      <c r="BN475" s="60"/>
      <c r="BO475" s="60"/>
      <c r="BP475" s="60"/>
      <c r="BQ475" s="60"/>
      <c r="BR475" s="60"/>
      <c r="BS475" s="60"/>
      <c r="BT475" s="60"/>
      <c r="BU475" s="60"/>
      <c r="BV475" s="60"/>
      <c r="BW475" s="60"/>
      <c r="BX475" s="60"/>
      <c r="BY475" s="60"/>
      <c r="BZ475" s="60"/>
      <c r="CA475" s="60"/>
      <c r="CB475" s="60"/>
      <c r="CC475" s="60"/>
      <c r="CD475" s="60"/>
    </row>
    <row r="476" spans="10:82">
      <c r="J476" s="60"/>
      <c r="K476" s="60"/>
      <c r="L476" s="60"/>
      <c r="M476" s="60"/>
      <c r="N476" s="60"/>
      <c r="O476" s="60"/>
      <c r="P476" s="60"/>
      <c r="S476" s="60"/>
      <c r="T476" s="60"/>
      <c r="U476" s="60"/>
      <c r="V476" s="60"/>
      <c r="Z476" s="60"/>
      <c r="AH476" s="60"/>
      <c r="AM476" s="60"/>
      <c r="AQ476" s="60"/>
      <c r="AX476" s="60"/>
      <c r="BC476" s="60"/>
      <c r="BG476" s="60"/>
      <c r="BH476" s="60"/>
      <c r="BI476" s="60"/>
      <c r="BJ476" s="60"/>
      <c r="BK476" s="60"/>
      <c r="BL476" s="60"/>
      <c r="BM476" s="60"/>
      <c r="BN476" s="60"/>
      <c r="BO476" s="60"/>
      <c r="BP476" s="60"/>
      <c r="BQ476" s="60"/>
      <c r="BR476" s="60"/>
      <c r="BS476" s="60"/>
      <c r="BT476" s="60"/>
      <c r="BU476" s="60"/>
      <c r="BV476" s="60"/>
      <c r="BW476" s="60"/>
      <c r="BX476" s="60"/>
      <c r="BY476" s="60"/>
      <c r="BZ476" s="60"/>
      <c r="CA476" s="60"/>
      <c r="CB476" s="60"/>
      <c r="CC476" s="60"/>
      <c r="CD476" s="60"/>
    </row>
    <row r="477" spans="10:82">
      <c r="J477" s="60"/>
      <c r="K477" s="60"/>
      <c r="L477" s="60"/>
      <c r="M477" s="60"/>
      <c r="N477" s="60"/>
      <c r="O477" s="60"/>
      <c r="P477" s="60"/>
      <c r="S477" s="60"/>
      <c r="T477" s="60"/>
      <c r="U477" s="60"/>
      <c r="V477" s="60"/>
      <c r="Z477" s="60"/>
      <c r="AH477" s="60"/>
      <c r="AM477" s="60"/>
      <c r="AQ477" s="60"/>
      <c r="AX477" s="60"/>
      <c r="BC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row>
    <row r="478" spans="10:82">
      <c r="J478" s="60"/>
      <c r="K478" s="60"/>
      <c r="L478" s="60"/>
      <c r="M478" s="60"/>
      <c r="N478" s="60"/>
      <c r="O478" s="60"/>
      <c r="P478" s="60"/>
      <c r="S478" s="60"/>
      <c r="T478" s="60"/>
      <c r="U478" s="60"/>
      <c r="V478" s="60"/>
      <c r="Z478" s="60"/>
      <c r="AH478" s="60"/>
      <c r="AM478" s="60"/>
      <c r="AQ478" s="60"/>
      <c r="AX478" s="60"/>
      <c r="BC478" s="60"/>
      <c r="BG478" s="60"/>
      <c r="BH478" s="60"/>
      <c r="BI478" s="60"/>
      <c r="BJ478" s="60"/>
      <c r="BK478" s="60"/>
      <c r="BL478" s="60"/>
      <c r="BM478" s="60"/>
      <c r="BN478" s="60"/>
      <c r="BO478" s="60"/>
      <c r="BP478" s="60"/>
      <c r="BQ478" s="60"/>
      <c r="BR478" s="60"/>
      <c r="BS478" s="60"/>
      <c r="BT478" s="60"/>
      <c r="BU478" s="60"/>
      <c r="BV478" s="60"/>
      <c r="BW478" s="60"/>
      <c r="BX478" s="60"/>
      <c r="BY478" s="60"/>
      <c r="BZ478" s="60"/>
      <c r="CA478" s="60"/>
      <c r="CB478" s="60"/>
      <c r="CC478" s="60"/>
      <c r="CD478" s="60"/>
    </row>
    <row r="479" spans="10:82">
      <c r="J479" s="60"/>
      <c r="K479" s="60"/>
      <c r="L479" s="60"/>
      <c r="M479" s="60"/>
      <c r="N479" s="60"/>
      <c r="O479" s="60"/>
      <c r="P479" s="60"/>
      <c r="S479" s="60"/>
      <c r="T479" s="60"/>
      <c r="U479" s="60"/>
      <c r="V479" s="60"/>
      <c r="Z479" s="60"/>
      <c r="AH479" s="60"/>
      <c r="AM479" s="60"/>
      <c r="AQ479" s="60"/>
      <c r="AX479" s="60"/>
      <c r="BC479" s="60"/>
      <c r="BG479" s="60"/>
      <c r="BH479" s="60"/>
      <c r="BI479" s="60"/>
      <c r="BJ479" s="60"/>
      <c r="BK479" s="60"/>
      <c r="BL479" s="60"/>
      <c r="BM479" s="60"/>
      <c r="BN479" s="60"/>
      <c r="BO479" s="60"/>
      <c r="BP479" s="60"/>
      <c r="BQ479" s="60"/>
      <c r="BR479" s="60"/>
      <c r="BS479" s="60"/>
      <c r="BT479" s="60"/>
      <c r="BU479" s="60"/>
      <c r="BV479" s="60"/>
      <c r="BW479" s="60"/>
      <c r="BX479" s="60"/>
      <c r="BY479" s="60"/>
      <c r="BZ479" s="60"/>
      <c r="CA479" s="60"/>
      <c r="CB479" s="60"/>
      <c r="CC479" s="60"/>
      <c r="CD479" s="60"/>
    </row>
    <row r="480" spans="10:82">
      <c r="J480" s="60"/>
      <c r="K480" s="60"/>
      <c r="L480" s="60"/>
      <c r="M480" s="60"/>
      <c r="N480" s="60"/>
      <c r="O480" s="60"/>
      <c r="P480" s="60"/>
      <c r="S480" s="60"/>
      <c r="T480" s="60"/>
      <c r="U480" s="60"/>
      <c r="V480" s="60"/>
      <c r="Z480" s="60"/>
      <c r="AH480" s="60"/>
      <c r="AM480" s="60"/>
      <c r="AQ480" s="60"/>
      <c r="AX480" s="60"/>
      <c r="BC480" s="60"/>
      <c r="BG480" s="60"/>
      <c r="BH480" s="60"/>
      <c r="BI480" s="60"/>
      <c r="BJ480" s="60"/>
      <c r="BK480" s="60"/>
      <c r="BL480" s="60"/>
      <c r="BM480" s="60"/>
      <c r="BN480" s="60"/>
      <c r="BO480" s="60"/>
      <c r="BP480" s="60"/>
      <c r="BQ480" s="60"/>
      <c r="BR480" s="60"/>
      <c r="BS480" s="60"/>
      <c r="BT480" s="60"/>
      <c r="BU480" s="60"/>
      <c r="BV480" s="60"/>
      <c r="BW480" s="60"/>
      <c r="BX480" s="60"/>
      <c r="BY480" s="60"/>
      <c r="BZ480" s="60"/>
      <c r="CA480" s="60"/>
      <c r="CB480" s="60"/>
      <c r="CC480" s="60"/>
      <c r="CD480" s="60"/>
    </row>
    <row r="481" spans="10:82">
      <c r="J481" s="60"/>
      <c r="K481" s="60"/>
      <c r="L481" s="60"/>
      <c r="M481" s="60"/>
      <c r="N481" s="60"/>
      <c r="O481" s="60"/>
      <c r="P481" s="60"/>
      <c r="S481" s="60"/>
      <c r="T481" s="60"/>
      <c r="U481" s="60"/>
      <c r="V481" s="60"/>
      <c r="Z481" s="60"/>
      <c r="AH481" s="60"/>
      <c r="AM481" s="60"/>
      <c r="AQ481" s="60"/>
      <c r="AX481" s="60"/>
      <c r="BC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row>
    <row r="482" spans="10:82">
      <c r="J482" s="60"/>
      <c r="K482" s="60"/>
      <c r="L482" s="60"/>
      <c r="M482" s="60"/>
      <c r="N482" s="60"/>
      <c r="O482" s="60"/>
      <c r="P482" s="60"/>
      <c r="S482" s="60"/>
      <c r="T482" s="60"/>
      <c r="U482" s="60"/>
      <c r="V482" s="60"/>
      <c r="Z482" s="60"/>
      <c r="AH482" s="60"/>
      <c r="AM482" s="60"/>
      <c r="AQ482" s="60"/>
      <c r="AX482" s="60"/>
      <c r="BC482" s="60"/>
      <c r="BG482" s="60"/>
      <c r="BH482" s="60"/>
      <c r="BI482" s="60"/>
      <c r="BJ482" s="60"/>
      <c r="BK482" s="60"/>
      <c r="BL482" s="60"/>
      <c r="BM482" s="60"/>
      <c r="BN482" s="60"/>
      <c r="BO482" s="60"/>
      <c r="BP482" s="60"/>
      <c r="BQ482" s="60"/>
      <c r="BR482" s="60"/>
      <c r="BS482" s="60"/>
      <c r="BT482" s="60"/>
      <c r="BU482" s="60"/>
      <c r="BV482" s="60"/>
      <c r="BW482" s="60"/>
      <c r="BX482" s="60"/>
      <c r="BY482" s="60"/>
      <c r="BZ482" s="60"/>
      <c r="CA482" s="60"/>
      <c r="CB482" s="60"/>
      <c r="CC482" s="60"/>
      <c r="CD482" s="60"/>
    </row>
    <row r="483" spans="10:82">
      <c r="J483" s="60"/>
      <c r="K483" s="60"/>
      <c r="L483" s="60"/>
      <c r="M483" s="60"/>
      <c r="N483" s="60"/>
      <c r="O483" s="60"/>
      <c r="P483" s="60"/>
      <c r="S483" s="60"/>
      <c r="T483" s="60"/>
      <c r="U483" s="60"/>
      <c r="V483" s="60"/>
      <c r="Z483" s="60"/>
      <c r="AH483" s="60"/>
      <c r="AM483" s="60"/>
      <c r="AQ483" s="60"/>
      <c r="AX483" s="60"/>
      <c r="BC483" s="60"/>
      <c r="BG483" s="60"/>
      <c r="BH483" s="60"/>
      <c r="BI483" s="60"/>
      <c r="BJ483" s="60"/>
      <c r="BK483" s="60"/>
      <c r="BL483" s="60"/>
      <c r="BM483" s="60"/>
      <c r="BN483" s="60"/>
      <c r="BO483" s="60"/>
      <c r="BP483" s="60"/>
      <c r="BQ483" s="60"/>
      <c r="BR483" s="60"/>
      <c r="BS483" s="60"/>
      <c r="BT483" s="60"/>
      <c r="BU483" s="60"/>
      <c r="BV483" s="60"/>
      <c r="BW483" s="60"/>
      <c r="BX483" s="60"/>
      <c r="BY483" s="60"/>
      <c r="BZ483" s="60"/>
      <c r="CA483" s="60"/>
      <c r="CB483" s="60"/>
      <c r="CC483" s="60"/>
      <c r="CD483" s="60"/>
    </row>
    <row r="484" spans="10:82">
      <c r="J484" s="60"/>
      <c r="K484" s="60"/>
      <c r="L484" s="60"/>
      <c r="M484" s="60"/>
      <c r="N484" s="60"/>
      <c r="O484" s="60"/>
      <c r="P484" s="60"/>
      <c r="S484" s="60"/>
      <c r="T484" s="60"/>
      <c r="U484" s="60"/>
      <c r="V484" s="60"/>
      <c r="Z484" s="60"/>
      <c r="AH484" s="60"/>
      <c r="AM484" s="60"/>
      <c r="AQ484" s="60"/>
      <c r="AX484" s="60"/>
      <c r="BC484" s="60"/>
      <c r="BG484" s="60"/>
      <c r="BH484" s="60"/>
      <c r="BI484" s="60"/>
      <c r="BJ484" s="60"/>
      <c r="BK484" s="60"/>
      <c r="BL484" s="60"/>
      <c r="BM484" s="60"/>
      <c r="BN484" s="60"/>
      <c r="BO484" s="60"/>
      <c r="BP484" s="60"/>
      <c r="BQ484" s="60"/>
      <c r="BR484" s="60"/>
      <c r="BS484" s="60"/>
      <c r="BT484" s="60"/>
      <c r="BU484" s="60"/>
      <c r="BV484" s="60"/>
      <c r="BW484" s="60"/>
      <c r="BX484" s="60"/>
      <c r="BY484" s="60"/>
      <c r="BZ484" s="60"/>
      <c r="CA484" s="60"/>
      <c r="CB484" s="60"/>
      <c r="CC484" s="60"/>
      <c r="CD484" s="60"/>
    </row>
    <row r="485" spans="10:82">
      <c r="J485" s="60"/>
      <c r="K485" s="60"/>
      <c r="L485" s="60"/>
      <c r="M485" s="60"/>
      <c r="N485" s="60"/>
      <c r="O485" s="60"/>
      <c r="P485" s="60"/>
      <c r="S485" s="60"/>
      <c r="T485" s="60"/>
      <c r="U485" s="60"/>
      <c r="V485" s="60"/>
      <c r="Z485" s="60"/>
      <c r="AH485" s="60"/>
      <c r="AM485" s="60"/>
      <c r="AQ485" s="60"/>
      <c r="AX485" s="60"/>
      <c r="BC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row>
    <row r="486" spans="10:82">
      <c r="J486" s="60"/>
      <c r="K486" s="60"/>
      <c r="L486" s="60"/>
      <c r="M486" s="60"/>
      <c r="N486" s="60"/>
      <c r="O486" s="60"/>
      <c r="P486" s="60"/>
      <c r="S486" s="60"/>
      <c r="T486" s="60"/>
      <c r="U486" s="60"/>
      <c r="V486" s="60"/>
      <c r="Z486" s="60"/>
      <c r="AH486" s="60"/>
      <c r="AM486" s="60"/>
      <c r="AQ486" s="60"/>
      <c r="AX486" s="60"/>
      <c r="BC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row>
    <row r="487" spans="10:82">
      <c r="J487" s="60"/>
      <c r="K487" s="60"/>
      <c r="L487" s="60"/>
      <c r="M487" s="60"/>
      <c r="N487" s="60"/>
      <c r="O487" s="60"/>
      <c r="P487" s="60"/>
      <c r="S487" s="60"/>
      <c r="T487" s="60"/>
      <c r="U487" s="60"/>
      <c r="V487" s="60"/>
      <c r="Z487" s="60"/>
      <c r="AH487" s="60"/>
      <c r="AM487" s="60"/>
      <c r="AQ487" s="60"/>
      <c r="AX487" s="60"/>
      <c r="BC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row>
    <row r="488" spans="10:82">
      <c r="J488" s="60"/>
      <c r="K488" s="60"/>
      <c r="L488" s="60"/>
      <c r="M488" s="60"/>
      <c r="N488" s="60"/>
      <c r="O488" s="60"/>
      <c r="P488" s="60"/>
      <c r="S488" s="60"/>
      <c r="T488" s="60"/>
      <c r="U488" s="60"/>
      <c r="V488" s="60"/>
      <c r="Z488" s="60"/>
      <c r="AH488" s="60"/>
      <c r="AM488" s="60"/>
      <c r="AQ488" s="60"/>
      <c r="AX488" s="60"/>
      <c r="BC488" s="60"/>
      <c r="BG488" s="60"/>
      <c r="BH488" s="60"/>
      <c r="BI488" s="60"/>
      <c r="BJ488" s="60"/>
      <c r="BK488" s="60"/>
      <c r="BL488" s="60"/>
      <c r="BM488" s="60"/>
      <c r="BN488" s="60"/>
      <c r="BO488" s="60"/>
      <c r="BP488" s="60"/>
      <c r="BQ488" s="60"/>
      <c r="BR488" s="60"/>
      <c r="BS488" s="60"/>
      <c r="BT488" s="60"/>
      <c r="BU488" s="60"/>
      <c r="BV488" s="60"/>
      <c r="BW488" s="60"/>
      <c r="BX488" s="60"/>
      <c r="BY488" s="60"/>
      <c r="BZ488" s="60"/>
      <c r="CA488" s="60"/>
      <c r="CB488" s="60"/>
      <c r="CC488" s="60"/>
      <c r="CD488" s="60"/>
    </row>
    <row r="489" spans="10:82">
      <c r="J489" s="60"/>
      <c r="K489" s="60"/>
      <c r="L489" s="60"/>
      <c r="M489" s="60"/>
      <c r="N489" s="60"/>
      <c r="O489" s="60"/>
      <c r="P489" s="60"/>
      <c r="S489" s="60"/>
      <c r="T489" s="60"/>
      <c r="U489" s="60"/>
      <c r="V489" s="60"/>
      <c r="Z489" s="60"/>
      <c r="AH489" s="60"/>
      <c r="AM489" s="60"/>
      <c r="AQ489" s="60"/>
      <c r="AX489" s="60"/>
      <c r="BC489" s="60"/>
      <c r="BG489" s="60"/>
      <c r="BH489" s="60"/>
      <c r="BI489" s="60"/>
      <c r="BJ489" s="60"/>
      <c r="BK489" s="60"/>
      <c r="BL489" s="60"/>
      <c r="BM489" s="60"/>
      <c r="BN489" s="60"/>
      <c r="BO489" s="60"/>
      <c r="BP489" s="60"/>
      <c r="BQ489" s="60"/>
      <c r="BR489" s="60"/>
      <c r="BS489" s="60"/>
      <c r="BT489" s="60"/>
      <c r="BU489" s="60"/>
      <c r="BV489" s="60"/>
      <c r="BW489" s="60"/>
      <c r="BX489" s="60"/>
      <c r="BY489" s="60"/>
      <c r="BZ489" s="60"/>
      <c r="CA489" s="60"/>
      <c r="CB489" s="60"/>
      <c r="CC489" s="60"/>
      <c r="CD489" s="60"/>
    </row>
    <row r="490" spans="10:82">
      <c r="J490" s="60"/>
      <c r="K490" s="60"/>
      <c r="L490" s="60"/>
      <c r="M490" s="60"/>
      <c r="N490" s="60"/>
      <c r="O490" s="60"/>
      <c r="P490" s="60"/>
      <c r="S490" s="60"/>
      <c r="T490" s="60"/>
      <c r="U490" s="60"/>
      <c r="V490" s="60"/>
      <c r="Z490" s="60"/>
      <c r="AH490" s="60"/>
      <c r="AM490" s="60"/>
      <c r="AQ490" s="60"/>
      <c r="AX490" s="60"/>
      <c r="BC490" s="60"/>
      <c r="BG490" s="60"/>
      <c r="BH490" s="60"/>
      <c r="BI490" s="60"/>
      <c r="BJ490" s="60"/>
      <c r="BK490" s="60"/>
      <c r="BL490" s="60"/>
      <c r="BM490" s="60"/>
      <c r="BN490" s="60"/>
      <c r="BO490" s="60"/>
      <c r="BP490" s="60"/>
      <c r="BQ490" s="60"/>
      <c r="BR490" s="60"/>
      <c r="BS490" s="60"/>
      <c r="BT490" s="60"/>
      <c r="BU490" s="60"/>
      <c r="BV490" s="60"/>
      <c r="BW490" s="60"/>
      <c r="BX490" s="60"/>
      <c r="BY490" s="60"/>
      <c r="BZ490" s="60"/>
      <c r="CA490" s="60"/>
      <c r="CB490" s="60"/>
      <c r="CC490" s="60"/>
      <c r="CD490" s="60"/>
    </row>
    <row r="491" spans="10:82">
      <c r="J491" s="60"/>
      <c r="K491" s="60"/>
      <c r="L491" s="60"/>
      <c r="M491" s="60"/>
      <c r="N491" s="60"/>
      <c r="O491" s="60"/>
      <c r="P491" s="60"/>
      <c r="S491" s="60"/>
      <c r="T491" s="60"/>
      <c r="U491" s="60"/>
      <c r="V491" s="60"/>
      <c r="Z491" s="60"/>
      <c r="AH491" s="60"/>
      <c r="AM491" s="60"/>
      <c r="AQ491" s="60"/>
      <c r="AX491" s="60"/>
      <c r="BC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row>
    <row r="492" spans="10:82">
      <c r="J492" s="60"/>
      <c r="K492" s="60"/>
      <c r="L492" s="60"/>
      <c r="M492" s="60"/>
      <c r="N492" s="60"/>
      <c r="O492" s="60"/>
      <c r="P492" s="60"/>
      <c r="S492" s="60"/>
      <c r="T492" s="60"/>
      <c r="U492" s="60"/>
      <c r="V492" s="60"/>
      <c r="Z492" s="60"/>
      <c r="AH492" s="60"/>
      <c r="AM492" s="60"/>
      <c r="AQ492" s="60"/>
      <c r="AX492" s="60"/>
      <c r="BC492" s="60"/>
      <c r="BG492" s="60"/>
      <c r="BH492" s="60"/>
      <c r="BI492" s="60"/>
      <c r="BJ492" s="60"/>
      <c r="BK492" s="60"/>
      <c r="BL492" s="60"/>
      <c r="BM492" s="60"/>
      <c r="BN492" s="60"/>
      <c r="BO492" s="60"/>
      <c r="BP492" s="60"/>
      <c r="BQ492" s="60"/>
      <c r="BR492" s="60"/>
      <c r="BS492" s="60"/>
      <c r="BT492" s="60"/>
      <c r="BU492" s="60"/>
      <c r="BV492" s="60"/>
      <c r="BW492" s="60"/>
      <c r="BX492" s="60"/>
      <c r="BY492" s="60"/>
      <c r="BZ492" s="60"/>
      <c r="CA492" s="60"/>
      <c r="CB492" s="60"/>
      <c r="CC492" s="60"/>
      <c r="CD492" s="60"/>
    </row>
    <row r="493" spans="10:82">
      <c r="J493" s="60"/>
      <c r="K493" s="60"/>
      <c r="L493" s="60"/>
      <c r="M493" s="60"/>
      <c r="N493" s="60"/>
      <c r="O493" s="60"/>
      <c r="P493" s="60"/>
      <c r="S493" s="60"/>
      <c r="T493" s="60"/>
      <c r="U493" s="60"/>
      <c r="V493" s="60"/>
      <c r="Z493" s="60"/>
      <c r="AH493" s="60"/>
      <c r="AM493" s="60"/>
      <c r="AQ493" s="60"/>
      <c r="AX493" s="60"/>
      <c r="BC493" s="60"/>
      <c r="BG493" s="60"/>
      <c r="BH493" s="60"/>
      <c r="BI493" s="60"/>
      <c r="BJ493" s="60"/>
      <c r="BK493" s="60"/>
      <c r="BL493" s="60"/>
      <c r="BM493" s="60"/>
      <c r="BN493" s="60"/>
      <c r="BO493" s="60"/>
      <c r="BP493" s="60"/>
      <c r="BQ493" s="60"/>
      <c r="BR493" s="60"/>
      <c r="BS493" s="60"/>
      <c r="BT493" s="60"/>
      <c r="BU493" s="60"/>
      <c r="BV493" s="60"/>
      <c r="BW493" s="60"/>
      <c r="BX493" s="60"/>
      <c r="BY493" s="60"/>
      <c r="BZ493" s="60"/>
      <c r="CA493" s="60"/>
      <c r="CB493" s="60"/>
      <c r="CC493" s="60"/>
      <c r="CD493" s="60"/>
    </row>
    <row r="494" spans="10:82">
      <c r="J494" s="60"/>
      <c r="K494" s="60"/>
      <c r="L494" s="60"/>
      <c r="M494" s="60"/>
      <c r="N494" s="60"/>
      <c r="O494" s="60"/>
      <c r="P494" s="60"/>
      <c r="S494" s="60"/>
      <c r="T494" s="60"/>
      <c r="U494" s="60"/>
      <c r="V494" s="60"/>
      <c r="Z494" s="60"/>
      <c r="AH494" s="60"/>
      <c r="AM494" s="60"/>
      <c r="AQ494" s="60"/>
      <c r="AX494" s="60"/>
      <c r="BC494" s="60"/>
      <c r="BG494" s="60"/>
      <c r="BH494" s="60"/>
      <c r="BI494" s="60"/>
      <c r="BJ494" s="60"/>
      <c r="BK494" s="60"/>
      <c r="BL494" s="60"/>
      <c r="BM494" s="60"/>
      <c r="BN494" s="60"/>
      <c r="BO494" s="60"/>
      <c r="BP494" s="60"/>
      <c r="BQ494" s="60"/>
      <c r="BR494" s="60"/>
      <c r="BS494" s="60"/>
      <c r="BT494" s="60"/>
      <c r="BU494" s="60"/>
      <c r="BV494" s="60"/>
      <c r="BW494" s="60"/>
      <c r="BX494" s="60"/>
      <c r="BY494" s="60"/>
      <c r="BZ494" s="60"/>
      <c r="CA494" s="60"/>
      <c r="CB494" s="60"/>
      <c r="CC494" s="60"/>
      <c r="CD494" s="60"/>
    </row>
    <row r="495" spans="10:82">
      <c r="J495" s="60"/>
      <c r="K495" s="60"/>
      <c r="L495" s="60"/>
      <c r="M495" s="60"/>
      <c r="N495" s="60"/>
      <c r="O495" s="60"/>
      <c r="P495" s="60"/>
      <c r="S495" s="60"/>
      <c r="T495" s="60"/>
      <c r="U495" s="60"/>
      <c r="V495" s="60"/>
      <c r="Z495" s="60"/>
      <c r="AH495" s="60"/>
      <c r="AM495" s="60"/>
      <c r="AQ495" s="60"/>
      <c r="AX495" s="60"/>
      <c r="BC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row>
    <row r="496" spans="10:82">
      <c r="J496" s="60"/>
      <c r="K496" s="60"/>
      <c r="L496" s="60"/>
      <c r="M496" s="60"/>
      <c r="N496" s="60"/>
      <c r="O496" s="60"/>
      <c r="P496" s="60"/>
      <c r="S496" s="60"/>
      <c r="T496" s="60"/>
      <c r="U496" s="60"/>
      <c r="V496" s="60"/>
      <c r="Z496" s="60"/>
      <c r="AH496" s="60"/>
      <c r="AM496" s="60"/>
      <c r="AQ496" s="60"/>
      <c r="AX496" s="60"/>
      <c r="BC496" s="60"/>
      <c r="BG496" s="60"/>
      <c r="BH496" s="60"/>
      <c r="BI496" s="60"/>
      <c r="BJ496" s="60"/>
      <c r="BK496" s="60"/>
      <c r="BL496" s="60"/>
      <c r="BM496" s="60"/>
      <c r="BN496" s="60"/>
      <c r="BO496" s="60"/>
      <c r="BP496" s="60"/>
      <c r="BQ496" s="60"/>
      <c r="BR496" s="60"/>
      <c r="BS496" s="60"/>
      <c r="BT496" s="60"/>
      <c r="BU496" s="60"/>
      <c r="BV496" s="60"/>
      <c r="BW496" s="60"/>
      <c r="BX496" s="60"/>
      <c r="BY496" s="60"/>
      <c r="BZ496" s="60"/>
      <c r="CA496" s="60"/>
      <c r="CB496" s="60"/>
      <c r="CC496" s="60"/>
      <c r="CD496" s="60"/>
    </row>
    <row r="497" spans="10:82">
      <c r="J497" s="60"/>
      <c r="K497" s="60"/>
      <c r="L497" s="60"/>
      <c r="M497" s="60"/>
      <c r="N497" s="60"/>
      <c r="O497" s="60"/>
      <c r="P497" s="60"/>
      <c r="S497" s="60"/>
      <c r="T497" s="60"/>
      <c r="U497" s="60"/>
      <c r="V497" s="60"/>
      <c r="Z497" s="60"/>
      <c r="AH497" s="60"/>
      <c r="AM497" s="60"/>
      <c r="AQ497" s="60"/>
      <c r="AX497" s="60"/>
      <c r="BC497" s="60"/>
      <c r="BG497" s="60"/>
      <c r="BH497" s="60"/>
      <c r="BI497" s="60"/>
      <c r="BJ497" s="60"/>
      <c r="BK497" s="60"/>
      <c r="BL497" s="60"/>
      <c r="BM497" s="60"/>
      <c r="BN497" s="60"/>
      <c r="BO497" s="60"/>
      <c r="BP497" s="60"/>
      <c r="BQ497" s="60"/>
      <c r="BR497" s="60"/>
      <c r="BS497" s="60"/>
      <c r="BT497" s="60"/>
      <c r="BU497" s="60"/>
      <c r="BV497" s="60"/>
      <c r="BW497" s="60"/>
      <c r="BX497" s="60"/>
      <c r="BY497" s="60"/>
      <c r="BZ497" s="60"/>
      <c r="CA497" s="60"/>
      <c r="CB497" s="60"/>
      <c r="CC497" s="60"/>
      <c r="CD497" s="60"/>
    </row>
    <row r="498" spans="10:82">
      <c r="J498" s="60"/>
      <c r="K498" s="60"/>
      <c r="L498" s="60"/>
      <c r="M498" s="60"/>
      <c r="N498" s="60"/>
      <c r="O498" s="60"/>
      <c r="P498" s="60"/>
      <c r="S498" s="60"/>
      <c r="T498" s="60"/>
      <c r="U498" s="60"/>
      <c r="V498" s="60"/>
      <c r="Z498" s="60"/>
      <c r="AH498" s="60"/>
      <c r="AM498" s="60"/>
      <c r="AQ498" s="60"/>
      <c r="AX498" s="60"/>
      <c r="BC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row>
    <row r="499" spans="10:82">
      <c r="J499" s="60"/>
      <c r="K499" s="60"/>
      <c r="L499" s="60"/>
      <c r="M499" s="60"/>
      <c r="N499" s="60"/>
      <c r="O499" s="60"/>
      <c r="P499" s="60"/>
      <c r="S499" s="60"/>
      <c r="T499" s="60"/>
      <c r="U499" s="60"/>
      <c r="V499" s="60"/>
      <c r="Z499" s="60"/>
      <c r="AH499" s="60"/>
      <c r="AM499" s="60"/>
      <c r="AQ499" s="60"/>
      <c r="AX499" s="60"/>
      <c r="BC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row>
    <row r="500" spans="10:82">
      <c r="J500" s="60"/>
      <c r="K500" s="60"/>
      <c r="L500" s="60"/>
      <c r="M500" s="60"/>
      <c r="N500" s="60"/>
      <c r="O500" s="60"/>
      <c r="P500" s="60"/>
      <c r="S500" s="60"/>
      <c r="T500" s="60"/>
      <c r="U500" s="60"/>
      <c r="V500" s="60"/>
      <c r="Z500" s="60"/>
      <c r="AH500" s="60"/>
      <c r="AM500" s="60"/>
      <c r="AQ500" s="60"/>
      <c r="AX500" s="60"/>
      <c r="BC500" s="60"/>
      <c r="BG500" s="60"/>
      <c r="BH500" s="60"/>
      <c r="BI500" s="60"/>
      <c r="BJ500" s="60"/>
      <c r="BK500" s="60"/>
      <c r="BL500" s="60"/>
      <c r="BM500" s="60"/>
      <c r="BN500" s="60"/>
      <c r="BO500" s="60"/>
      <c r="BP500" s="60"/>
      <c r="BQ500" s="60"/>
      <c r="BR500" s="60"/>
      <c r="BS500" s="60"/>
      <c r="BT500" s="60"/>
      <c r="BU500" s="60"/>
      <c r="BV500" s="60"/>
      <c r="BW500" s="60"/>
      <c r="BX500" s="60"/>
      <c r="BY500" s="60"/>
      <c r="BZ500" s="60"/>
      <c r="CA500" s="60"/>
      <c r="CB500" s="60"/>
      <c r="CC500" s="60"/>
      <c r="CD500" s="60"/>
    </row>
    <row r="501" spans="10:82">
      <c r="J501" s="60"/>
      <c r="K501" s="60"/>
      <c r="L501" s="60"/>
      <c r="M501" s="60"/>
      <c r="N501" s="60"/>
      <c r="O501" s="60"/>
      <c r="P501" s="60"/>
      <c r="S501" s="60"/>
      <c r="T501" s="60"/>
      <c r="U501" s="60"/>
      <c r="V501" s="60"/>
      <c r="Z501" s="60"/>
      <c r="AH501" s="60"/>
      <c r="AM501" s="60"/>
      <c r="AQ501" s="60"/>
      <c r="AX501" s="60"/>
      <c r="BC501" s="60"/>
      <c r="BG501" s="60"/>
      <c r="BH501" s="60"/>
      <c r="BI501" s="60"/>
      <c r="BJ501" s="60"/>
      <c r="BK501" s="60"/>
      <c r="BL501" s="60"/>
      <c r="BM501" s="60"/>
      <c r="BN501" s="60"/>
      <c r="BO501" s="60"/>
      <c r="BP501" s="60"/>
      <c r="BQ501" s="60"/>
      <c r="BR501" s="60"/>
      <c r="BS501" s="60"/>
      <c r="BT501" s="60"/>
      <c r="BU501" s="60"/>
      <c r="BV501" s="60"/>
      <c r="BW501" s="60"/>
      <c r="BX501" s="60"/>
      <c r="BY501" s="60"/>
      <c r="BZ501" s="60"/>
      <c r="CA501" s="60"/>
      <c r="CB501" s="60"/>
      <c r="CC501" s="60"/>
      <c r="CD501" s="60"/>
    </row>
    <row r="502" spans="10:82">
      <c r="J502" s="60"/>
      <c r="K502" s="60"/>
      <c r="L502" s="60"/>
      <c r="M502" s="60"/>
      <c r="N502" s="60"/>
      <c r="O502" s="60"/>
      <c r="P502" s="60"/>
      <c r="S502" s="60"/>
      <c r="T502" s="60"/>
      <c r="U502" s="60"/>
      <c r="V502" s="60"/>
      <c r="Z502" s="60"/>
      <c r="AH502" s="60"/>
      <c r="AM502" s="60"/>
      <c r="AQ502" s="60"/>
      <c r="AX502" s="60"/>
      <c r="BC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row>
    <row r="503" spans="10:82">
      <c r="J503" s="60"/>
      <c r="K503" s="60"/>
      <c r="L503" s="60"/>
      <c r="M503" s="60"/>
      <c r="N503" s="60"/>
      <c r="O503" s="60"/>
      <c r="P503" s="60"/>
      <c r="S503" s="60"/>
      <c r="T503" s="60"/>
      <c r="U503" s="60"/>
      <c r="V503" s="60"/>
      <c r="Z503" s="60"/>
      <c r="AH503" s="60"/>
      <c r="AM503" s="60"/>
      <c r="AQ503" s="60"/>
      <c r="AX503" s="60"/>
      <c r="BC503" s="60"/>
      <c r="BG503" s="60"/>
      <c r="BH503" s="60"/>
      <c r="BI503" s="60"/>
      <c r="BJ503" s="60"/>
      <c r="BK503" s="60"/>
      <c r="BL503" s="60"/>
      <c r="BM503" s="60"/>
      <c r="BN503" s="60"/>
      <c r="BO503" s="60"/>
      <c r="BP503" s="60"/>
      <c r="BQ503" s="60"/>
      <c r="BR503" s="60"/>
      <c r="BS503" s="60"/>
      <c r="BT503" s="60"/>
      <c r="BU503" s="60"/>
      <c r="BV503" s="60"/>
      <c r="BW503" s="60"/>
      <c r="BX503" s="60"/>
      <c r="BY503" s="60"/>
      <c r="BZ503" s="60"/>
      <c r="CA503" s="60"/>
      <c r="CB503" s="60"/>
      <c r="CC503" s="60"/>
      <c r="CD503" s="60"/>
    </row>
    <row r="504" spans="10:82">
      <c r="J504" s="60"/>
      <c r="K504" s="60"/>
      <c r="L504" s="60"/>
      <c r="M504" s="60"/>
      <c r="N504" s="60"/>
      <c r="O504" s="60"/>
      <c r="P504" s="60"/>
      <c r="S504" s="60"/>
      <c r="T504" s="60"/>
      <c r="U504" s="60"/>
      <c r="V504" s="60"/>
      <c r="Z504" s="60"/>
      <c r="AH504" s="60"/>
      <c r="AM504" s="60"/>
      <c r="AQ504" s="60"/>
      <c r="AX504" s="60"/>
      <c r="BC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row>
    <row r="505" spans="10:82">
      <c r="J505" s="60"/>
      <c r="K505" s="60"/>
      <c r="L505" s="60"/>
      <c r="M505" s="60"/>
      <c r="N505" s="60"/>
      <c r="O505" s="60"/>
      <c r="P505" s="60"/>
      <c r="S505" s="60"/>
      <c r="T505" s="60"/>
      <c r="U505" s="60"/>
      <c r="V505" s="60"/>
      <c r="Z505" s="60"/>
      <c r="AH505" s="60"/>
      <c r="AM505" s="60"/>
      <c r="AQ505" s="60"/>
      <c r="AX505" s="60"/>
      <c r="BC505" s="60"/>
      <c r="BG505" s="60"/>
      <c r="BH505" s="60"/>
      <c r="BI505" s="60"/>
      <c r="BJ505" s="60"/>
      <c r="BK505" s="60"/>
      <c r="BL505" s="60"/>
      <c r="BM505" s="60"/>
      <c r="BN505" s="60"/>
      <c r="BO505" s="60"/>
      <c r="BP505" s="60"/>
      <c r="BQ505" s="60"/>
      <c r="BR505" s="60"/>
      <c r="BS505" s="60"/>
      <c r="BT505" s="60"/>
      <c r="BU505" s="60"/>
      <c r="BV505" s="60"/>
      <c r="BW505" s="60"/>
      <c r="BX505" s="60"/>
      <c r="BY505" s="60"/>
      <c r="BZ505" s="60"/>
      <c r="CA505" s="60"/>
      <c r="CB505" s="60"/>
      <c r="CC505" s="60"/>
      <c r="CD505" s="60"/>
    </row>
    <row r="506" spans="10:82">
      <c r="J506" s="60"/>
      <c r="K506" s="60"/>
      <c r="L506" s="60"/>
      <c r="M506" s="60"/>
      <c r="N506" s="60"/>
      <c r="O506" s="60"/>
      <c r="P506" s="60"/>
      <c r="S506" s="60"/>
      <c r="T506" s="60"/>
      <c r="U506" s="60"/>
      <c r="V506" s="60"/>
      <c r="Z506" s="60"/>
      <c r="AH506" s="60"/>
      <c r="AM506" s="60"/>
      <c r="AQ506" s="60"/>
      <c r="AX506" s="60"/>
      <c r="BC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row>
    <row r="507" spans="10:82">
      <c r="J507" s="60"/>
      <c r="K507" s="60"/>
      <c r="L507" s="60"/>
      <c r="M507" s="60"/>
      <c r="N507" s="60"/>
      <c r="O507" s="60"/>
      <c r="P507" s="60"/>
      <c r="S507" s="60"/>
      <c r="T507" s="60"/>
      <c r="U507" s="60"/>
      <c r="V507" s="60"/>
      <c r="Z507" s="60"/>
      <c r="AH507" s="60"/>
      <c r="AM507" s="60"/>
      <c r="AQ507" s="60"/>
      <c r="AX507" s="60"/>
      <c r="BC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row>
    <row r="508" spans="10:82">
      <c r="J508" s="60"/>
      <c r="K508" s="60"/>
      <c r="L508" s="60"/>
      <c r="M508" s="60"/>
      <c r="N508" s="60"/>
      <c r="O508" s="60"/>
      <c r="P508" s="60"/>
      <c r="S508" s="60"/>
      <c r="T508" s="60"/>
      <c r="U508" s="60"/>
      <c r="V508" s="60"/>
      <c r="Z508" s="60"/>
      <c r="AH508" s="60"/>
      <c r="AM508" s="60"/>
      <c r="AQ508" s="60"/>
      <c r="AX508" s="60"/>
      <c r="BC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row>
    <row r="509" spans="10:82">
      <c r="J509" s="60"/>
      <c r="K509" s="60"/>
      <c r="L509" s="60"/>
      <c r="M509" s="60"/>
      <c r="N509" s="60"/>
      <c r="O509" s="60"/>
      <c r="P509" s="60"/>
      <c r="S509" s="60"/>
      <c r="T509" s="60"/>
      <c r="U509" s="60"/>
      <c r="V509" s="60"/>
      <c r="Z509" s="60"/>
      <c r="AH509" s="60"/>
      <c r="AM509" s="60"/>
      <c r="AQ509" s="60"/>
      <c r="AX509" s="60"/>
      <c r="BC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row>
    <row r="510" spans="10:82">
      <c r="J510" s="60"/>
      <c r="K510" s="60"/>
      <c r="L510" s="60"/>
      <c r="M510" s="60"/>
      <c r="N510" s="60"/>
      <c r="O510" s="60"/>
      <c r="P510" s="60"/>
      <c r="S510" s="60"/>
      <c r="T510" s="60"/>
      <c r="U510" s="60"/>
      <c r="V510" s="60"/>
      <c r="Z510" s="60"/>
      <c r="AH510" s="60"/>
      <c r="AM510" s="60"/>
      <c r="AQ510" s="60"/>
      <c r="AX510" s="60"/>
      <c r="BC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row>
    <row r="511" spans="10:82">
      <c r="J511" s="60"/>
      <c r="K511" s="60"/>
      <c r="L511" s="60"/>
      <c r="M511" s="60"/>
      <c r="N511" s="60"/>
      <c r="O511" s="60"/>
      <c r="P511" s="60"/>
      <c r="S511" s="60"/>
      <c r="T511" s="60"/>
      <c r="U511" s="60"/>
      <c r="V511" s="60"/>
      <c r="Z511" s="60"/>
      <c r="AH511" s="60"/>
      <c r="AM511" s="60"/>
      <c r="AQ511" s="60"/>
      <c r="AX511" s="60"/>
      <c r="BC511" s="60"/>
      <c r="BG511" s="60"/>
      <c r="BH511" s="60"/>
      <c r="BI511" s="60"/>
      <c r="BJ511" s="60"/>
      <c r="BK511" s="60"/>
      <c r="BL511" s="60"/>
      <c r="BM511" s="60"/>
      <c r="BN511" s="60"/>
      <c r="BO511" s="60"/>
      <c r="BP511" s="60"/>
      <c r="BQ511" s="60"/>
      <c r="BR511" s="60"/>
      <c r="BS511" s="60"/>
      <c r="BT511" s="60"/>
      <c r="BU511" s="60"/>
      <c r="BV511" s="60"/>
      <c r="BW511" s="60"/>
      <c r="BX511" s="60"/>
      <c r="BY511" s="60"/>
      <c r="BZ511" s="60"/>
      <c r="CA511" s="60"/>
      <c r="CB511" s="60"/>
      <c r="CC511" s="60"/>
      <c r="CD511" s="60"/>
    </row>
    <row r="512" spans="10:82">
      <c r="J512" s="60"/>
      <c r="K512" s="60"/>
      <c r="L512" s="60"/>
      <c r="M512" s="60"/>
      <c r="N512" s="60"/>
      <c r="O512" s="60"/>
      <c r="P512" s="60"/>
      <c r="S512" s="60"/>
      <c r="T512" s="60"/>
      <c r="U512" s="60"/>
      <c r="V512" s="60"/>
      <c r="Z512" s="60"/>
      <c r="AH512" s="60"/>
      <c r="AM512" s="60"/>
      <c r="AQ512" s="60"/>
      <c r="AX512" s="60"/>
      <c r="BC512" s="60"/>
      <c r="BG512" s="60"/>
      <c r="BH512" s="60"/>
      <c r="BI512" s="60"/>
      <c r="BJ512" s="60"/>
      <c r="BK512" s="60"/>
      <c r="BL512" s="60"/>
      <c r="BM512" s="60"/>
      <c r="BN512" s="60"/>
      <c r="BO512" s="60"/>
      <c r="BP512" s="60"/>
      <c r="BQ512" s="60"/>
      <c r="BR512" s="60"/>
      <c r="BS512" s="60"/>
      <c r="BT512" s="60"/>
      <c r="BU512" s="60"/>
      <c r="BV512" s="60"/>
      <c r="BW512" s="60"/>
      <c r="BX512" s="60"/>
      <c r="BY512" s="60"/>
      <c r="BZ512" s="60"/>
      <c r="CA512" s="60"/>
      <c r="CB512" s="60"/>
      <c r="CC512" s="60"/>
      <c r="CD512" s="60"/>
    </row>
    <row r="513" spans="10:82">
      <c r="J513" s="60"/>
      <c r="K513" s="60"/>
      <c r="L513" s="60"/>
      <c r="M513" s="60"/>
      <c r="N513" s="60"/>
      <c r="O513" s="60"/>
      <c r="P513" s="60"/>
      <c r="S513" s="60"/>
      <c r="T513" s="60"/>
      <c r="U513" s="60"/>
      <c r="V513" s="60"/>
      <c r="Z513" s="60"/>
      <c r="AH513" s="60"/>
      <c r="AM513" s="60"/>
      <c r="AQ513" s="60"/>
      <c r="AX513" s="60"/>
      <c r="BC513" s="60"/>
      <c r="BG513" s="60"/>
      <c r="BH513" s="60"/>
      <c r="BI513" s="60"/>
      <c r="BJ513" s="60"/>
      <c r="BK513" s="60"/>
      <c r="BL513" s="60"/>
      <c r="BM513" s="60"/>
      <c r="BN513" s="60"/>
      <c r="BO513" s="60"/>
      <c r="BP513" s="60"/>
      <c r="BQ513" s="60"/>
      <c r="BR513" s="60"/>
      <c r="BS513" s="60"/>
      <c r="BT513" s="60"/>
      <c r="BU513" s="60"/>
      <c r="BV513" s="60"/>
      <c r="BW513" s="60"/>
      <c r="BX513" s="60"/>
      <c r="BY513" s="60"/>
      <c r="BZ513" s="60"/>
      <c r="CA513" s="60"/>
      <c r="CB513" s="60"/>
      <c r="CC513" s="60"/>
      <c r="CD513" s="60"/>
    </row>
    <row r="514" spans="10:82">
      <c r="J514" s="60"/>
      <c r="K514" s="60"/>
      <c r="L514" s="60"/>
      <c r="M514" s="60"/>
      <c r="N514" s="60"/>
      <c r="O514" s="60"/>
      <c r="P514" s="60"/>
      <c r="S514" s="60"/>
      <c r="T514" s="60"/>
      <c r="U514" s="60"/>
      <c r="V514" s="60"/>
      <c r="Z514" s="60"/>
      <c r="AH514" s="60"/>
      <c r="AM514" s="60"/>
      <c r="AQ514" s="60"/>
      <c r="AX514" s="60"/>
      <c r="BC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row>
    <row r="515" spans="10:82">
      <c r="J515" s="60"/>
      <c r="K515" s="60"/>
      <c r="L515" s="60"/>
      <c r="M515" s="60"/>
      <c r="N515" s="60"/>
      <c r="O515" s="60"/>
      <c r="P515" s="60"/>
      <c r="S515" s="60"/>
      <c r="T515" s="60"/>
      <c r="U515" s="60"/>
      <c r="V515" s="60"/>
      <c r="Z515" s="60"/>
      <c r="AH515" s="60"/>
      <c r="AM515" s="60"/>
      <c r="AQ515" s="60"/>
      <c r="AX515" s="60"/>
      <c r="BC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row>
    <row r="516" spans="10:82">
      <c r="J516" s="60"/>
      <c r="K516" s="60"/>
      <c r="L516" s="60"/>
      <c r="M516" s="60"/>
      <c r="N516" s="60"/>
      <c r="O516" s="60"/>
      <c r="P516" s="60"/>
      <c r="S516" s="60"/>
      <c r="T516" s="60"/>
      <c r="U516" s="60"/>
      <c r="V516" s="60"/>
      <c r="Z516" s="60"/>
      <c r="AH516" s="60"/>
      <c r="AM516" s="60"/>
      <c r="AQ516" s="60"/>
      <c r="AX516" s="60"/>
      <c r="BC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row>
    <row r="517" spans="10:82">
      <c r="J517" s="60"/>
      <c r="K517" s="60"/>
      <c r="L517" s="60"/>
      <c r="M517" s="60"/>
      <c r="N517" s="60"/>
      <c r="O517" s="60"/>
      <c r="P517" s="60"/>
      <c r="S517" s="60"/>
      <c r="T517" s="60"/>
      <c r="U517" s="60"/>
      <c r="V517" s="60"/>
      <c r="Z517" s="60"/>
      <c r="AH517" s="60"/>
      <c r="AM517" s="60"/>
      <c r="AQ517" s="60"/>
      <c r="AX517" s="60"/>
      <c r="BC517" s="60"/>
      <c r="BG517" s="60"/>
      <c r="BH517" s="60"/>
      <c r="BI517" s="60"/>
      <c r="BJ517" s="60"/>
      <c r="BK517" s="60"/>
      <c r="BL517" s="60"/>
      <c r="BM517" s="60"/>
      <c r="BN517" s="60"/>
      <c r="BO517" s="60"/>
      <c r="BP517" s="60"/>
      <c r="BQ517" s="60"/>
      <c r="BR517" s="60"/>
      <c r="BS517" s="60"/>
      <c r="BT517" s="60"/>
      <c r="BU517" s="60"/>
      <c r="BV517" s="60"/>
      <c r="BW517" s="60"/>
      <c r="BX517" s="60"/>
      <c r="BY517" s="60"/>
      <c r="BZ517" s="60"/>
      <c r="CA517" s="60"/>
      <c r="CB517" s="60"/>
      <c r="CC517" s="60"/>
      <c r="CD517" s="60"/>
    </row>
    <row r="518" spans="10:82">
      <c r="J518" s="60"/>
      <c r="K518" s="60"/>
      <c r="L518" s="60"/>
      <c r="M518" s="60"/>
      <c r="N518" s="60"/>
      <c r="O518" s="60"/>
      <c r="P518" s="60"/>
      <c r="S518" s="60"/>
      <c r="T518" s="60"/>
      <c r="U518" s="60"/>
      <c r="V518" s="60"/>
      <c r="Z518" s="60"/>
      <c r="AH518" s="60"/>
      <c r="AM518" s="60"/>
      <c r="AQ518" s="60"/>
      <c r="AX518" s="60"/>
      <c r="BC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row>
    <row r="519" spans="10:82">
      <c r="J519" s="60"/>
      <c r="K519" s="60"/>
      <c r="L519" s="60"/>
      <c r="M519" s="60"/>
      <c r="N519" s="60"/>
      <c r="O519" s="60"/>
      <c r="P519" s="60"/>
      <c r="S519" s="60"/>
      <c r="T519" s="60"/>
      <c r="U519" s="60"/>
      <c r="V519" s="60"/>
      <c r="Z519" s="60"/>
      <c r="AH519" s="60"/>
      <c r="AM519" s="60"/>
      <c r="AQ519" s="60"/>
      <c r="AX519" s="60"/>
      <c r="BC519" s="60"/>
      <c r="BG519" s="60"/>
      <c r="BH519" s="60"/>
      <c r="BI519" s="60"/>
      <c r="BJ519" s="60"/>
      <c r="BK519" s="60"/>
      <c r="BL519" s="60"/>
      <c r="BM519" s="60"/>
      <c r="BN519" s="60"/>
      <c r="BO519" s="60"/>
      <c r="BP519" s="60"/>
      <c r="BQ519" s="60"/>
      <c r="BR519" s="60"/>
      <c r="BS519" s="60"/>
      <c r="BT519" s="60"/>
      <c r="BU519" s="60"/>
      <c r="BV519" s="60"/>
      <c r="BW519" s="60"/>
      <c r="BX519" s="60"/>
      <c r="BY519" s="60"/>
      <c r="BZ519" s="60"/>
      <c r="CA519" s="60"/>
      <c r="CB519" s="60"/>
      <c r="CC519" s="60"/>
      <c r="CD519" s="60"/>
    </row>
    <row r="520" spans="10:82">
      <c r="J520" s="60"/>
      <c r="K520" s="60"/>
      <c r="L520" s="60"/>
      <c r="M520" s="60"/>
      <c r="N520" s="60"/>
      <c r="O520" s="60"/>
      <c r="P520" s="60"/>
      <c r="S520" s="60"/>
      <c r="T520" s="60"/>
      <c r="U520" s="60"/>
      <c r="V520" s="60"/>
      <c r="Z520" s="60"/>
      <c r="AH520" s="60"/>
      <c r="AM520" s="60"/>
      <c r="AQ520" s="60"/>
      <c r="AX520" s="60"/>
      <c r="BC520" s="60"/>
      <c r="BG520" s="60"/>
      <c r="BH520" s="60"/>
      <c r="BI520" s="60"/>
      <c r="BJ520" s="60"/>
      <c r="BK520" s="60"/>
      <c r="BL520" s="60"/>
      <c r="BM520" s="60"/>
      <c r="BN520" s="60"/>
      <c r="BO520" s="60"/>
      <c r="BP520" s="60"/>
      <c r="BQ520" s="60"/>
      <c r="BR520" s="60"/>
      <c r="BS520" s="60"/>
      <c r="BT520" s="60"/>
      <c r="BU520" s="60"/>
      <c r="BV520" s="60"/>
      <c r="BW520" s="60"/>
      <c r="BX520" s="60"/>
      <c r="BY520" s="60"/>
      <c r="BZ520" s="60"/>
      <c r="CA520" s="60"/>
      <c r="CB520" s="60"/>
      <c r="CC520" s="60"/>
      <c r="CD520" s="60"/>
    </row>
    <row r="521" spans="10:82">
      <c r="J521" s="60"/>
      <c r="K521" s="60"/>
      <c r="L521" s="60"/>
      <c r="M521" s="60"/>
      <c r="N521" s="60"/>
      <c r="O521" s="60"/>
      <c r="P521" s="60"/>
      <c r="S521" s="60"/>
      <c r="T521" s="60"/>
      <c r="U521" s="60"/>
      <c r="V521" s="60"/>
      <c r="Z521" s="60"/>
      <c r="AH521" s="60"/>
      <c r="AM521" s="60"/>
      <c r="AQ521" s="60"/>
      <c r="AX521" s="60"/>
      <c r="BC521" s="60"/>
      <c r="BG521" s="60"/>
      <c r="BH521" s="60"/>
      <c r="BI521" s="60"/>
      <c r="BJ521" s="60"/>
      <c r="BK521" s="60"/>
      <c r="BL521" s="60"/>
      <c r="BM521" s="60"/>
      <c r="BN521" s="60"/>
      <c r="BO521" s="60"/>
      <c r="BP521" s="60"/>
      <c r="BQ521" s="60"/>
      <c r="BR521" s="60"/>
      <c r="BS521" s="60"/>
      <c r="BT521" s="60"/>
      <c r="BU521" s="60"/>
      <c r="BV521" s="60"/>
      <c r="BW521" s="60"/>
      <c r="BX521" s="60"/>
      <c r="BY521" s="60"/>
      <c r="BZ521" s="60"/>
      <c r="CA521" s="60"/>
      <c r="CB521" s="60"/>
      <c r="CC521" s="60"/>
      <c r="CD521" s="60"/>
    </row>
    <row r="522" spans="10:82">
      <c r="J522" s="60"/>
      <c r="K522" s="60"/>
      <c r="L522" s="60"/>
      <c r="M522" s="60"/>
      <c r="N522" s="60"/>
      <c r="O522" s="60"/>
      <c r="P522" s="60"/>
      <c r="S522" s="60"/>
      <c r="T522" s="60"/>
      <c r="U522" s="60"/>
      <c r="V522" s="60"/>
      <c r="Z522" s="60"/>
      <c r="AH522" s="60"/>
      <c r="AM522" s="60"/>
      <c r="AQ522" s="60"/>
      <c r="AX522" s="60"/>
      <c r="BC522" s="60"/>
      <c r="BG522" s="60"/>
      <c r="BH522" s="60"/>
      <c r="BI522" s="60"/>
      <c r="BJ522" s="60"/>
      <c r="BK522" s="60"/>
      <c r="BL522" s="60"/>
      <c r="BM522" s="60"/>
      <c r="BN522" s="60"/>
      <c r="BO522" s="60"/>
      <c r="BP522" s="60"/>
      <c r="BQ522" s="60"/>
      <c r="BR522" s="60"/>
      <c r="BS522" s="60"/>
      <c r="BT522" s="60"/>
      <c r="BU522" s="60"/>
      <c r="BV522" s="60"/>
      <c r="BW522" s="60"/>
      <c r="BX522" s="60"/>
      <c r="BY522" s="60"/>
      <c r="BZ522" s="60"/>
      <c r="CA522" s="60"/>
      <c r="CB522" s="60"/>
      <c r="CC522" s="60"/>
      <c r="CD522" s="60"/>
    </row>
    <row r="523" spans="10:82">
      <c r="J523" s="60"/>
      <c r="K523" s="60"/>
      <c r="L523" s="60"/>
      <c r="M523" s="60"/>
      <c r="N523" s="60"/>
      <c r="O523" s="60"/>
      <c r="P523" s="60"/>
      <c r="S523" s="60"/>
      <c r="T523" s="60"/>
      <c r="U523" s="60"/>
      <c r="V523" s="60"/>
      <c r="Z523" s="60"/>
      <c r="AH523" s="60"/>
      <c r="AM523" s="60"/>
      <c r="AQ523" s="60"/>
      <c r="AX523" s="60"/>
      <c r="BC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row>
    <row r="524" spans="10:82">
      <c r="J524" s="60"/>
      <c r="K524" s="60"/>
      <c r="L524" s="60"/>
      <c r="M524" s="60"/>
      <c r="N524" s="60"/>
      <c r="O524" s="60"/>
      <c r="P524" s="60"/>
      <c r="S524" s="60"/>
      <c r="T524" s="60"/>
      <c r="U524" s="60"/>
      <c r="V524" s="60"/>
      <c r="Z524" s="60"/>
      <c r="AH524" s="60"/>
      <c r="AM524" s="60"/>
      <c r="AQ524" s="60"/>
      <c r="AX524" s="60"/>
      <c r="BC524" s="60"/>
      <c r="BG524" s="60"/>
      <c r="BH524" s="60"/>
      <c r="BI524" s="60"/>
      <c r="BJ524" s="60"/>
      <c r="BK524" s="60"/>
      <c r="BL524" s="60"/>
      <c r="BM524" s="60"/>
      <c r="BN524" s="60"/>
      <c r="BO524" s="60"/>
      <c r="BP524" s="60"/>
      <c r="BQ524" s="60"/>
      <c r="BR524" s="60"/>
      <c r="BS524" s="60"/>
      <c r="BT524" s="60"/>
      <c r="BU524" s="60"/>
      <c r="BV524" s="60"/>
      <c r="BW524" s="60"/>
      <c r="BX524" s="60"/>
      <c r="BY524" s="60"/>
      <c r="BZ524" s="60"/>
      <c r="CA524" s="60"/>
      <c r="CB524" s="60"/>
      <c r="CC524" s="60"/>
      <c r="CD524" s="60"/>
    </row>
    <row r="525" spans="10:82">
      <c r="J525" s="60"/>
      <c r="K525" s="60"/>
      <c r="L525" s="60"/>
      <c r="M525" s="60"/>
      <c r="N525" s="60"/>
      <c r="O525" s="60"/>
      <c r="P525" s="60"/>
      <c r="S525" s="60"/>
      <c r="T525" s="60"/>
      <c r="U525" s="60"/>
      <c r="V525" s="60"/>
      <c r="Z525" s="60"/>
      <c r="AH525" s="60"/>
      <c r="AM525" s="60"/>
      <c r="AQ525" s="60"/>
      <c r="AX525" s="60"/>
      <c r="BC525" s="60"/>
      <c r="BG525" s="60"/>
      <c r="BH525" s="60"/>
      <c r="BI525" s="60"/>
      <c r="BJ525" s="60"/>
      <c r="BK525" s="60"/>
      <c r="BL525" s="60"/>
      <c r="BM525" s="60"/>
      <c r="BN525" s="60"/>
      <c r="BO525" s="60"/>
      <c r="BP525" s="60"/>
      <c r="BQ525" s="60"/>
      <c r="BR525" s="60"/>
      <c r="BS525" s="60"/>
      <c r="BT525" s="60"/>
      <c r="BU525" s="60"/>
      <c r="BV525" s="60"/>
      <c r="BW525" s="60"/>
      <c r="BX525" s="60"/>
      <c r="BY525" s="60"/>
      <c r="BZ525" s="60"/>
      <c r="CA525" s="60"/>
      <c r="CB525" s="60"/>
      <c r="CC525" s="60"/>
      <c r="CD525" s="60"/>
    </row>
    <row r="526" spans="10:82">
      <c r="J526" s="60"/>
      <c r="K526" s="60"/>
      <c r="L526" s="60"/>
      <c r="M526" s="60"/>
      <c r="N526" s="60"/>
      <c r="O526" s="60"/>
      <c r="P526" s="60"/>
      <c r="S526" s="60"/>
      <c r="T526" s="60"/>
      <c r="U526" s="60"/>
      <c r="V526" s="60"/>
      <c r="Z526" s="60"/>
      <c r="AH526" s="60"/>
      <c r="AM526" s="60"/>
      <c r="AQ526" s="60"/>
      <c r="AX526" s="60"/>
      <c r="BC526" s="60"/>
      <c r="BG526" s="60"/>
      <c r="BH526" s="60"/>
      <c r="BI526" s="60"/>
      <c r="BJ526" s="60"/>
      <c r="BK526" s="60"/>
      <c r="BL526" s="60"/>
      <c r="BM526" s="60"/>
      <c r="BN526" s="60"/>
      <c r="BO526" s="60"/>
      <c r="BP526" s="60"/>
      <c r="BQ526" s="60"/>
      <c r="BR526" s="60"/>
      <c r="BS526" s="60"/>
      <c r="BT526" s="60"/>
      <c r="BU526" s="60"/>
      <c r="BV526" s="60"/>
      <c r="BW526" s="60"/>
      <c r="BX526" s="60"/>
      <c r="BY526" s="60"/>
      <c r="BZ526" s="60"/>
      <c r="CA526" s="60"/>
      <c r="CB526" s="60"/>
      <c r="CC526" s="60"/>
      <c r="CD526" s="60"/>
    </row>
    <row r="527" spans="10:82">
      <c r="J527" s="60"/>
      <c r="K527" s="60"/>
      <c r="L527" s="60"/>
      <c r="M527" s="60"/>
      <c r="N527" s="60"/>
      <c r="O527" s="60"/>
      <c r="P527" s="60"/>
      <c r="S527" s="60"/>
      <c r="T527" s="60"/>
      <c r="U527" s="60"/>
      <c r="V527" s="60"/>
      <c r="Z527" s="60"/>
      <c r="AH527" s="60"/>
      <c r="AM527" s="60"/>
      <c r="AQ527" s="60"/>
      <c r="AX527" s="60"/>
      <c r="BC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row>
    <row r="528" spans="10:82">
      <c r="J528" s="60"/>
      <c r="K528" s="60"/>
      <c r="L528" s="60"/>
      <c r="M528" s="60"/>
      <c r="N528" s="60"/>
      <c r="O528" s="60"/>
      <c r="P528" s="60"/>
      <c r="S528" s="60"/>
      <c r="T528" s="60"/>
      <c r="U528" s="60"/>
      <c r="V528" s="60"/>
      <c r="Z528" s="60"/>
      <c r="AH528" s="60"/>
      <c r="AM528" s="60"/>
      <c r="AQ528" s="60"/>
      <c r="AX528" s="60"/>
      <c r="BC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row>
    <row r="529" spans="10:82">
      <c r="J529" s="60"/>
      <c r="K529" s="60"/>
      <c r="L529" s="60"/>
      <c r="M529" s="60"/>
      <c r="N529" s="60"/>
      <c r="O529" s="60"/>
      <c r="P529" s="60"/>
      <c r="S529" s="60"/>
      <c r="T529" s="60"/>
      <c r="U529" s="60"/>
      <c r="V529" s="60"/>
      <c r="Z529" s="60"/>
      <c r="AH529" s="60"/>
      <c r="AM529" s="60"/>
      <c r="AQ529" s="60"/>
      <c r="AX529" s="60"/>
      <c r="BC529" s="60"/>
      <c r="BG529" s="60"/>
      <c r="BH529" s="60"/>
      <c r="BI529" s="60"/>
      <c r="BJ529" s="60"/>
      <c r="BK529" s="60"/>
      <c r="BL529" s="60"/>
      <c r="BM529" s="60"/>
      <c r="BN529" s="60"/>
      <c r="BO529" s="60"/>
      <c r="BP529" s="60"/>
      <c r="BQ529" s="60"/>
      <c r="BR529" s="60"/>
      <c r="BS529" s="60"/>
      <c r="BT529" s="60"/>
      <c r="BU529" s="60"/>
      <c r="BV529" s="60"/>
      <c r="BW529" s="60"/>
      <c r="BX529" s="60"/>
      <c r="BY529" s="60"/>
      <c r="BZ529" s="60"/>
      <c r="CA529" s="60"/>
      <c r="CB529" s="60"/>
      <c r="CC529" s="60"/>
      <c r="CD529" s="60"/>
    </row>
    <row r="530" spans="10:82">
      <c r="J530" s="60"/>
      <c r="K530" s="60"/>
      <c r="L530" s="60"/>
      <c r="M530" s="60"/>
      <c r="N530" s="60"/>
      <c r="O530" s="60"/>
      <c r="P530" s="60"/>
      <c r="S530" s="60"/>
      <c r="T530" s="60"/>
      <c r="U530" s="60"/>
      <c r="V530" s="60"/>
      <c r="Z530" s="60"/>
      <c r="AH530" s="60"/>
      <c r="AM530" s="60"/>
      <c r="AQ530" s="60"/>
      <c r="AX530" s="60"/>
      <c r="BC530" s="60"/>
      <c r="BG530" s="60"/>
      <c r="BH530" s="60"/>
      <c r="BI530" s="60"/>
      <c r="BJ530" s="60"/>
      <c r="BK530" s="60"/>
      <c r="BL530" s="60"/>
      <c r="BM530" s="60"/>
      <c r="BN530" s="60"/>
      <c r="BO530" s="60"/>
      <c r="BP530" s="60"/>
      <c r="BQ530" s="60"/>
      <c r="BR530" s="60"/>
      <c r="BS530" s="60"/>
      <c r="BT530" s="60"/>
      <c r="BU530" s="60"/>
      <c r="BV530" s="60"/>
      <c r="BW530" s="60"/>
      <c r="BX530" s="60"/>
      <c r="BY530" s="60"/>
      <c r="BZ530" s="60"/>
      <c r="CA530" s="60"/>
      <c r="CB530" s="60"/>
      <c r="CC530" s="60"/>
      <c r="CD530" s="60"/>
    </row>
    <row r="531" spans="10:82">
      <c r="J531" s="60"/>
      <c r="K531" s="60"/>
      <c r="L531" s="60"/>
      <c r="M531" s="60"/>
      <c r="N531" s="60"/>
      <c r="O531" s="60"/>
      <c r="P531" s="60"/>
      <c r="S531" s="60"/>
      <c r="T531" s="60"/>
      <c r="U531" s="60"/>
      <c r="V531" s="60"/>
      <c r="Z531" s="60"/>
      <c r="AH531" s="60"/>
      <c r="AM531" s="60"/>
      <c r="AQ531" s="60"/>
      <c r="AX531" s="60"/>
      <c r="BC531" s="60"/>
      <c r="BG531" s="60"/>
      <c r="BH531" s="60"/>
      <c r="BI531" s="60"/>
      <c r="BJ531" s="60"/>
      <c r="BK531" s="60"/>
      <c r="BL531" s="60"/>
      <c r="BM531" s="60"/>
      <c r="BN531" s="60"/>
      <c r="BO531" s="60"/>
      <c r="BP531" s="60"/>
      <c r="BQ531" s="60"/>
      <c r="BR531" s="60"/>
      <c r="BS531" s="60"/>
      <c r="BT531" s="60"/>
      <c r="BU531" s="60"/>
      <c r="BV531" s="60"/>
      <c r="BW531" s="60"/>
      <c r="BX531" s="60"/>
      <c r="BY531" s="60"/>
      <c r="BZ531" s="60"/>
      <c r="CA531" s="60"/>
      <c r="CB531" s="60"/>
      <c r="CC531" s="60"/>
      <c r="CD531" s="60"/>
    </row>
    <row r="532" spans="10:82">
      <c r="J532" s="60"/>
      <c r="K532" s="60"/>
      <c r="L532" s="60"/>
      <c r="M532" s="60"/>
      <c r="N532" s="60"/>
      <c r="O532" s="60"/>
      <c r="P532" s="60"/>
      <c r="S532" s="60"/>
      <c r="T532" s="60"/>
      <c r="U532" s="60"/>
      <c r="V532" s="60"/>
      <c r="Z532" s="60"/>
      <c r="AH532" s="60"/>
      <c r="AM532" s="60"/>
      <c r="AQ532" s="60"/>
      <c r="AX532" s="60"/>
      <c r="BC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row>
    <row r="533" spans="10:82">
      <c r="J533" s="60"/>
      <c r="K533" s="60"/>
      <c r="L533" s="60"/>
      <c r="M533" s="60"/>
      <c r="N533" s="60"/>
      <c r="O533" s="60"/>
      <c r="P533" s="60"/>
      <c r="S533" s="60"/>
      <c r="T533" s="60"/>
      <c r="U533" s="60"/>
      <c r="V533" s="60"/>
      <c r="Z533" s="60"/>
      <c r="AH533" s="60"/>
      <c r="AM533" s="60"/>
      <c r="AQ533" s="60"/>
      <c r="AX533" s="60"/>
      <c r="BC533" s="60"/>
      <c r="BG533" s="60"/>
      <c r="BH533" s="60"/>
      <c r="BI533" s="60"/>
      <c r="BJ533" s="60"/>
      <c r="BK533" s="60"/>
      <c r="BL533" s="60"/>
      <c r="BM533" s="60"/>
      <c r="BN533" s="60"/>
      <c r="BO533" s="60"/>
      <c r="BP533" s="60"/>
      <c r="BQ533" s="60"/>
      <c r="BR533" s="60"/>
      <c r="BS533" s="60"/>
      <c r="BT533" s="60"/>
      <c r="BU533" s="60"/>
      <c r="BV533" s="60"/>
      <c r="BW533" s="60"/>
      <c r="BX533" s="60"/>
      <c r="BY533" s="60"/>
      <c r="BZ533" s="60"/>
      <c r="CA533" s="60"/>
      <c r="CB533" s="60"/>
      <c r="CC533" s="60"/>
      <c r="CD533" s="60"/>
    </row>
    <row r="534" spans="10:82">
      <c r="J534" s="60"/>
      <c r="K534" s="60"/>
      <c r="L534" s="60"/>
      <c r="M534" s="60"/>
      <c r="N534" s="60"/>
      <c r="O534" s="60"/>
      <c r="P534" s="60"/>
      <c r="S534" s="60"/>
      <c r="T534" s="60"/>
      <c r="U534" s="60"/>
      <c r="V534" s="60"/>
      <c r="Z534" s="60"/>
      <c r="AH534" s="60"/>
      <c r="AM534" s="60"/>
      <c r="AQ534" s="60"/>
      <c r="AX534" s="60"/>
      <c r="BC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row>
    <row r="535" spans="10:82">
      <c r="J535" s="60"/>
      <c r="K535" s="60"/>
      <c r="L535" s="60"/>
      <c r="M535" s="60"/>
      <c r="N535" s="60"/>
      <c r="O535" s="60"/>
      <c r="P535" s="60"/>
      <c r="S535" s="60"/>
      <c r="T535" s="60"/>
      <c r="U535" s="60"/>
      <c r="V535" s="60"/>
      <c r="Z535" s="60"/>
      <c r="AH535" s="60"/>
      <c r="AM535" s="60"/>
      <c r="AQ535" s="60"/>
      <c r="AX535" s="60"/>
      <c r="BC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row>
    <row r="536" spans="10:82">
      <c r="J536" s="60"/>
      <c r="K536" s="60"/>
      <c r="L536" s="60"/>
      <c r="M536" s="60"/>
      <c r="N536" s="60"/>
      <c r="O536" s="60"/>
      <c r="P536" s="60"/>
      <c r="S536" s="60"/>
      <c r="T536" s="60"/>
      <c r="U536" s="60"/>
      <c r="V536" s="60"/>
      <c r="Z536" s="60"/>
      <c r="AH536" s="60"/>
      <c r="AM536" s="60"/>
      <c r="AQ536" s="60"/>
      <c r="AX536" s="60"/>
      <c r="BC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row>
    <row r="537" spans="10:82">
      <c r="J537" s="60"/>
      <c r="K537" s="60"/>
      <c r="L537" s="60"/>
      <c r="M537" s="60"/>
      <c r="N537" s="60"/>
      <c r="O537" s="60"/>
      <c r="P537" s="60"/>
      <c r="S537" s="60"/>
      <c r="T537" s="60"/>
      <c r="U537" s="60"/>
      <c r="V537" s="60"/>
      <c r="Z537" s="60"/>
      <c r="AH537" s="60"/>
      <c r="AM537" s="60"/>
      <c r="AQ537" s="60"/>
      <c r="AX537" s="60"/>
      <c r="BC537" s="60"/>
      <c r="BG537" s="60"/>
      <c r="BH537" s="60"/>
      <c r="BI537" s="60"/>
      <c r="BJ537" s="60"/>
      <c r="BK537" s="60"/>
      <c r="BL537" s="60"/>
      <c r="BM537" s="60"/>
      <c r="BN537" s="60"/>
      <c r="BO537" s="60"/>
      <c r="BP537" s="60"/>
      <c r="BQ537" s="60"/>
      <c r="BR537" s="60"/>
      <c r="BS537" s="60"/>
      <c r="BT537" s="60"/>
      <c r="BU537" s="60"/>
      <c r="BV537" s="60"/>
      <c r="BW537" s="60"/>
      <c r="BX537" s="60"/>
      <c r="BY537" s="60"/>
      <c r="BZ537" s="60"/>
      <c r="CA537" s="60"/>
      <c r="CB537" s="60"/>
      <c r="CC537" s="60"/>
      <c r="CD537" s="60"/>
    </row>
    <row r="538" spans="10:82">
      <c r="J538" s="60"/>
      <c r="K538" s="60"/>
      <c r="L538" s="60"/>
      <c r="M538" s="60"/>
      <c r="N538" s="60"/>
      <c r="O538" s="60"/>
      <c r="P538" s="60"/>
      <c r="S538" s="60"/>
      <c r="T538" s="60"/>
      <c r="U538" s="60"/>
      <c r="V538" s="60"/>
      <c r="Z538" s="60"/>
      <c r="AH538" s="60"/>
      <c r="AM538" s="60"/>
      <c r="AQ538" s="60"/>
      <c r="AX538" s="60"/>
      <c r="BC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row>
    <row r="539" spans="10:82">
      <c r="J539" s="60"/>
      <c r="K539" s="60"/>
      <c r="L539" s="60"/>
      <c r="M539" s="60"/>
      <c r="N539" s="60"/>
      <c r="O539" s="60"/>
      <c r="P539" s="60"/>
      <c r="S539" s="60"/>
      <c r="T539" s="60"/>
      <c r="U539" s="60"/>
      <c r="V539" s="60"/>
      <c r="Z539" s="60"/>
      <c r="AH539" s="60"/>
      <c r="AM539" s="60"/>
      <c r="AQ539" s="60"/>
      <c r="AX539" s="60"/>
      <c r="BC539" s="60"/>
      <c r="BG539" s="60"/>
      <c r="BH539" s="60"/>
      <c r="BI539" s="60"/>
      <c r="BJ539" s="60"/>
      <c r="BK539" s="60"/>
      <c r="BL539" s="60"/>
      <c r="BM539" s="60"/>
      <c r="BN539" s="60"/>
      <c r="BO539" s="60"/>
      <c r="BP539" s="60"/>
      <c r="BQ539" s="60"/>
      <c r="BR539" s="60"/>
      <c r="BS539" s="60"/>
      <c r="BT539" s="60"/>
      <c r="BU539" s="60"/>
      <c r="BV539" s="60"/>
      <c r="BW539" s="60"/>
      <c r="BX539" s="60"/>
      <c r="BY539" s="60"/>
      <c r="BZ539" s="60"/>
      <c r="CA539" s="60"/>
      <c r="CB539" s="60"/>
      <c r="CC539" s="60"/>
      <c r="CD539" s="60"/>
    </row>
    <row r="540" spans="10:82">
      <c r="J540" s="60"/>
      <c r="K540" s="60"/>
      <c r="L540" s="60"/>
      <c r="M540" s="60"/>
      <c r="N540" s="60"/>
      <c r="O540" s="60"/>
      <c r="P540" s="60"/>
      <c r="S540" s="60"/>
      <c r="T540" s="60"/>
      <c r="U540" s="60"/>
      <c r="V540" s="60"/>
      <c r="Z540" s="60"/>
      <c r="AH540" s="60"/>
      <c r="AM540" s="60"/>
      <c r="AQ540" s="60"/>
      <c r="AX540" s="60"/>
      <c r="BC540" s="60"/>
      <c r="BG540" s="60"/>
      <c r="BH540" s="60"/>
      <c r="BI540" s="60"/>
      <c r="BJ540" s="60"/>
      <c r="BK540" s="60"/>
      <c r="BL540" s="60"/>
      <c r="BM540" s="60"/>
      <c r="BN540" s="60"/>
      <c r="BO540" s="60"/>
      <c r="BP540" s="60"/>
      <c r="BQ540" s="60"/>
      <c r="BR540" s="60"/>
      <c r="BS540" s="60"/>
      <c r="BT540" s="60"/>
      <c r="BU540" s="60"/>
      <c r="BV540" s="60"/>
      <c r="BW540" s="60"/>
      <c r="BX540" s="60"/>
      <c r="BY540" s="60"/>
      <c r="BZ540" s="60"/>
      <c r="CA540" s="60"/>
      <c r="CB540" s="60"/>
      <c r="CC540" s="60"/>
      <c r="CD540" s="60"/>
    </row>
    <row r="541" spans="10:82">
      <c r="J541" s="60"/>
      <c r="K541" s="60"/>
      <c r="L541" s="60"/>
      <c r="M541" s="60"/>
      <c r="N541" s="60"/>
      <c r="O541" s="60"/>
      <c r="P541" s="60"/>
      <c r="S541" s="60"/>
      <c r="T541" s="60"/>
      <c r="U541" s="60"/>
      <c r="V541" s="60"/>
      <c r="Z541" s="60"/>
      <c r="AH541" s="60"/>
      <c r="AM541" s="60"/>
      <c r="AQ541" s="60"/>
      <c r="AX541" s="60"/>
      <c r="BC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row>
    <row r="542" spans="10:82">
      <c r="J542" s="60"/>
      <c r="K542" s="60"/>
      <c r="L542" s="60"/>
      <c r="M542" s="60"/>
      <c r="N542" s="60"/>
      <c r="O542" s="60"/>
      <c r="P542" s="60"/>
      <c r="S542" s="60"/>
      <c r="T542" s="60"/>
      <c r="U542" s="60"/>
      <c r="V542" s="60"/>
      <c r="Z542" s="60"/>
      <c r="AH542" s="60"/>
      <c r="AM542" s="60"/>
      <c r="AQ542" s="60"/>
      <c r="AX542" s="60"/>
      <c r="BC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row>
    <row r="543" spans="10:82">
      <c r="J543" s="60"/>
      <c r="K543" s="60"/>
      <c r="L543" s="60"/>
      <c r="M543" s="60"/>
      <c r="N543" s="60"/>
      <c r="O543" s="60"/>
      <c r="P543" s="60"/>
      <c r="S543" s="60"/>
      <c r="T543" s="60"/>
      <c r="U543" s="60"/>
      <c r="V543" s="60"/>
      <c r="Z543" s="60"/>
      <c r="AH543" s="60"/>
      <c r="AM543" s="60"/>
      <c r="AQ543" s="60"/>
      <c r="AX543" s="60"/>
      <c r="BC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row>
    <row r="544" spans="10:82">
      <c r="J544" s="60"/>
      <c r="K544" s="60"/>
      <c r="L544" s="60"/>
      <c r="M544" s="60"/>
      <c r="N544" s="60"/>
      <c r="O544" s="60"/>
      <c r="P544" s="60"/>
      <c r="S544" s="60"/>
      <c r="T544" s="60"/>
      <c r="U544" s="60"/>
      <c r="V544" s="60"/>
      <c r="Z544" s="60"/>
      <c r="AH544" s="60"/>
      <c r="AM544" s="60"/>
      <c r="AQ544" s="60"/>
      <c r="AX544" s="60"/>
      <c r="BC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row>
    <row r="545" spans="10:82">
      <c r="J545" s="60"/>
      <c r="K545" s="60"/>
      <c r="L545" s="60"/>
      <c r="M545" s="60"/>
      <c r="N545" s="60"/>
      <c r="O545" s="60"/>
      <c r="P545" s="60"/>
      <c r="S545" s="60"/>
      <c r="T545" s="60"/>
      <c r="U545" s="60"/>
      <c r="V545" s="60"/>
      <c r="Z545" s="60"/>
      <c r="AH545" s="60"/>
      <c r="AM545" s="60"/>
      <c r="AQ545" s="60"/>
      <c r="AX545" s="60"/>
      <c r="BC545" s="60"/>
      <c r="BG545" s="60"/>
      <c r="BH545" s="60"/>
      <c r="BI545" s="60"/>
      <c r="BJ545" s="60"/>
      <c r="BK545" s="60"/>
      <c r="BL545" s="60"/>
      <c r="BM545" s="60"/>
      <c r="BN545" s="60"/>
      <c r="BO545" s="60"/>
      <c r="BP545" s="60"/>
      <c r="BQ545" s="60"/>
      <c r="BR545" s="60"/>
      <c r="BS545" s="60"/>
      <c r="BT545" s="60"/>
      <c r="BU545" s="60"/>
      <c r="BV545" s="60"/>
      <c r="BW545" s="60"/>
      <c r="BX545" s="60"/>
      <c r="BY545" s="60"/>
      <c r="BZ545" s="60"/>
      <c r="CA545" s="60"/>
      <c r="CB545" s="60"/>
      <c r="CC545" s="60"/>
      <c r="CD545" s="60"/>
    </row>
    <row r="546" spans="10:82">
      <c r="J546" s="60"/>
      <c r="K546" s="60"/>
      <c r="L546" s="60"/>
      <c r="M546" s="60"/>
      <c r="N546" s="60"/>
      <c r="O546" s="60"/>
      <c r="P546" s="60"/>
      <c r="S546" s="60"/>
      <c r="T546" s="60"/>
      <c r="U546" s="60"/>
      <c r="V546" s="60"/>
      <c r="Z546" s="60"/>
      <c r="AH546" s="60"/>
      <c r="AM546" s="60"/>
      <c r="AQ546" s="60"/>
      <c r="AX546" s="60"/>
      <c r="BC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row>
    <row r="547" spans="10:82">
      <c r="J547" s="60"/>
      <c r="K547" s="60"/>
      <c r="L547" s="60"/>
      <c r="M547" s="60"/>
      <c r="N547" s="60"/>
      <c r="O547" s="60"/>
      <c r="P547" s="60"/>
      <c r="S547" s="60"/>
      <c r="T547" s="60"/>
      <c r="U547" s="60"/>
      <c r="V547" s="60"/>
      <c r="Z547" s="60"/>
      <c r="AH547" s="60"/>
      <c r="AM547" s="60"/>
      <c r="AQ547" s="60"/>
      <c r="AX547" s="60"/>
      <c r="BC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row>
    <row r="548" spans="10:82">
      <c r="J548" s="60"/>
      <c r="K548" s="60"/>
      <c r="L548" s="60"/>
      <c r="M548" s="60"/>
      <c r="N548" s="60"/>
      <c r="O548" s="60"/>
      <c r="P548" s="60"/>
      <c r="S548" s="60"/>
      <c r="T548" s="60"/>
      <c r="U548" s="60"/>
      <c r="V548" s="60"/>
      <c r="Z548" s="60"/>
      <c r="AH548" s="60"/>
      <c r="AM548" s="60"/>
      <c r="AQ548" s="60"/>
      <c r="AX548" s="60"/>
      <c r="BC548" s="60"/>
      <c r="BG548" s="60"/>
      <c r="BH548" s="60"/>
      <c r="BI548" s="60"/>
      <c r="BJ548" s="60"/>
      <c r="BK548" s="60"/>
      <c r="BL548" s="60"/>
      <c r="BM548" s="60"/>
      <c r="BN548" s="60"/>
      <c r="BO548" s="60"/>
      <c r="BP548" s="60"/>
      <c r="BQ548" s="60"/>
      <c r="BR548" s="60"/>
      <c r="BS548" s="60"/>
      <c r="BT548" s="60"/>
      <c r="BU548" s="60"/>
      <c r="BV548" s="60"/>
      <c r="BW548" s="60"/>
      <c r="BX548" s="60"/>
      <c r="BY548" s="60"/>
      <c r="BZ548" s="60"/>
      <c r="CA548" s="60"/>
      <c r="CB548" s="60"/>
      <c r="CC548" s="60"/>
      <c r="CD548" s="60"/>
    </row>
    <row r="549" spans="10:82">
      <c r="J549" s="60"/>
      <c r="K549" s="60"/>
      <c r="L549" s="60"/>
      <c r="M549" s="60"/>
      <c r="N549" s="60"/>
      <c r="O549" s="60"/>
      <c r="P549" s="60"/>
      <c r="S549" s="60"/>
      <c r="T549" s="60"/>
      <c r="U549" s="60"/>
      <c r="V549" s="60"/>
      <c r="Z549" s="60"/>
      <c r="AH549" s="60"/>
      <c r="AM549" s="60"/>
      <c r="AQ549" s="60"/>
      <c r="AX549" s="60"/>
      <c r="BC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row>
    <row r="550" spans="10:82">
      <c r="J550" s="60"/>
      <c r="K550" s="60"/>
      <c r="L550" s="60"/>
      <c r="M550" s="60"/>
      <c r="N550" s="60"/>
      <c r="O550" s="60"/>
      <c r="P550" s="60"/>
      <c r="S550" s="60"/>
      <c r="T550" s="60"/>
      <c r="U550" s="60"/>
      <c r="V550" s="60"/>
      <c r="Z550" s="60"/>
      <c r="AH550" s="60"/>
      <c r="AM550" s="60"/>
      <c r="AQ550" s="60"/>
      <c r="AX550" s="60"/>
      <c r="BC550" s="60"/>
      <c r="BG550" s="60"/>
      <c r="BH550" s="60"/>
      <c r="BI550" s="60"/>
      <c r="BJ550" s="60"/>
      <c r="BK550" s="60"/>
      <c r="BL550" s="60"/>
      <c r="BM550" s="60"/>
      <c r="BN550" s="60"/>
      <c r="BO550" s="60"/>
      <c r="BP550" s="60"/>
      <c r="BQ550" s="60"/>
      <c r="BR550" s="60"/>
      <c r="BS550" s="60"/>
      <c r="BT550" s="60"/>
      <c r="BU550" s="60"/>
      <c r="BV550" s="60"/>
      <c r="BW550" s="60"/>
      <c r="BX550" s="60"/>
      <c r="BY550" s="60"/>
      <c r="BZ550" s="60"/>
      <c r="CA550" s="60"/>
      <c r="CB550" s="60"/>
      <c r="CC550" s="60"/>
      <c r="CD550" s="60"/>
    </row>
    <row r="551" spans="10:82">
      <c r="J551" s="60"/>
      <c r="K551" s="60"/>
      <c r="L551" s="60"/>
      <c r="M551" s="60"/>
      <c r="N551" s="60"/>
      <c r="O551" s="60"/>
      <c r="P551" s="60"/>
      <c r="S551" s="60"/>
      <c r="T551" s="60"/>
      <c r="U551" s="60"/>
      <c r="V551" s="60"/>
      <c r="Z551" s="60"/>
      <c r="AH551" s="60"/>
      <c r="AM551" s="60"/>
      <c r="AQ551" s="60"/>
      <c r="AX551" s="60"/>
      <c r="BC551" s="60"/>
      <c r="BG551" s="60"/>
      <c r="BH551" s="60"/>
      <c r="BI551" s="60"/>
      <c r="BJ551" s="60"/>
      <c r="BK551" s="60"/>
      <c r="BL551" s="60"/>
      <c r="BM551" s="60"/>
      <c r="BN551" s="60"/>
      <c r="BO551" s="60"/>
      <c r="BP551" s="60"/>
      <c r="BQ551" s="60"/>
      <c r="BR551" s="60"/>
      <c r="BS551" s="60"/>
      <c r="BT551" s="60"/>
      <c r="BU551" s="60"/>
      <c r="BV551" s="60"/>
      <c r="BW551" s="60"/>
      <c r="BX551" s="60"/>
      <c r="BY551" s="60"/>
      <c r="BZ551" s="60"/>
      <c r="CA551" s="60"/>
      <c r="CB551" s="60"/>
      <c r="CC551" s="60"/>
      <c r="CD551" s="60"/>
    </row>
    <row r="552" spans="10:82">
      <c r="J552" s="60"/>
      <c r="K552" s="60"/>
      <c r="L552" s="60"/>
      <c r="M552" s="60"/>
      <c r="N552" s="60"/>
      <c r="O552" s="60"/>
      <c r="P552" s="60"/>
      <c r="S552" s="60"/>
      <c r="T552" s="60"/>
      <c r="U552" s="60"/>
      <c r="V552" s="60"/>
      <c r="Z552" s="60"/>
      <c r="AH552" s="60"/>
      <c r="AM552" s="60"/>
      <c r="AQ552" s="60"/>
      <c r="AX552" s="60"/>
      <c r="BC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row>
    <row r="553" spans="10:82">
      <c r="J553" s="60"/>
      <c r="K553" s="60"/>
      <c r="L553" s="60"/>
      <c r="M553" s="60"/>
      <c r="N553" s="60"/>
      <c r="O553" s="60"/>
      <c r="P553" s="60"/>
      <c r="S553" s="60"/>
      <c r="T553" s="60"/>
      <c r="U553" s="60"/>
      <c r="V553" s="60"/>
      <c r="Z553" s="60"/>
      <c r="AH553" s="60"/>
      <c r="AM553" s="60"/>
      <c r="AQ553" s="60"/>
      <c r="AX553" s="60"/>
      <c r="BC553" s="60"/>
      <c r="BG553" s="60"/>
      <c r="BH553" s="60"/>
      <c r="BI553" s="60"/>
      <c r="BJ553" s="60"/>
      <c r="BK553" s="60"/>
      <c r="BL553" s="60"/>
      <c r="BM553" s="60"/>
      <c r="BN553" s="60"/>
      <c r="BO553" s="60"/>
      <c r="BP553" s="60"/>
      <c r="BQ553" s="60"/>
      <c r="BR553" s="60"/>
      <c r="BS553" s="60"/>
      <c r="BT553" s="60"/>
      <c r="BU553" s="60"/>
      <c r="BV553" s="60"/>
      <c r="BW553" s="60"/>
      <c r="BX553" s="60"/>
      <c r="BY553" s="60"/>
      <c r="BZ553" s="60"/>
      <c r="CA553" s="60"/>
      <c r="CB553" s="60"/>
      <c r="CC553" s="60"/>
      <c r="CD553" s="60"/>
    </row>
    <row r="554" spans="10:82">
      <c r="J554" s="60"/>
      <c r="K554" s="60"/>
      <c r="L554" s="60"/>
      <c r="M554" s="60"/>
      <c r="N554" s="60"/>
      <c r="O554" s="60"/>
      <c r="P554" s="60"/>
      <c r="S554" s="60"/>
      <c r="T554" s="60"/>
      <c r="U554" s="60"/>
      <c r="V554" s="60"/>
      <c r="Z554" s="60"/>
      <c r="AH554" s="60"/>
      <c r="AM554" s="60"/>
      <c r="AQ554" s="60"/>
      <c r="AX554" s="60"/>
      <c r="BC554" s="60"/>
      <c r="BG554" s="60"/>
      <c r="BH554" s="60"/>
      <c r="BI554" s="60"/>
      <c r="BJ554" s="60"/>
      <c r="BK554" s="60"/>
      <c r="BL554" s="60"/>
      <c r="BM554" s="60"/>
      <c r="BN554" s="60"/>
      <c r="BO554" s="60"/>
      <c r="BP554" s="60"/>
      <c r="BQ554" s="60"/>
      <c r="BR554" s="60"/>
      <c r="BS554" s="60"/>
      <c r="BT554" s="60"/>
      <c r="BU554" s="60"/>
      <c r="BV554" s="60"/>
      <c r="BW554" s="60"/>
      <c r="BX554" s="60"/>
      <c r="BY554" s="60"/>
      <c r="BZ554" s="60"/>
      <c r="CA554" s="60"/>
      <c r="CB554" s="60"/>
      <c r="CC554" s="60"/>
      <c r="CD554" s="60"/>
    </row>
    <row r="555" spans="10:82">
      <c r="J555" s="60"/>
      <c r="K555" s="60"/>
      <c r="L555" s="60"/>
      <c r="M555" s="60"/>
      <c r="N555" s="60"/>
      <c r="O555" s="60"/>
      <c r="P555" s="60"/>
      <c r="S555" s="60"/>
      <c r="T555" s="60"/>
      <c r="U555" s="60"/>
      <c r="V555" s="60"/>
      <c r="Z555" s="60"/>
      <c r="AH555" s="60"/>
      <c r="AM555" s="60"/>
      <c r="AQ555" s="60"/>
      <c r="AX555" s="60"/>
      <c r="BC555" s="60"/>
      <c r="BG555" s="60"/>
      <c r="BH555" s="60"/>
      <c r="BI555" s="60"/>
      <c r="BJ555" s="60"/>
      <c r="BK555" s="60"/>
      <c r="BL555" s="60"/>
      <c r="BM555" s="60"/>
      <c r="BN555" s="60"/>
      <c r="BO555" s="60"/>
      <c r="BP555" s="60"/>
      <c r="BQ555" s="60"/>
      <c r="BR555" s="60"/>
      <c r="BS555" s="60"/>
      <c r="BT555" s="60"/>
      <c r="BU555" s="60"/>
      <c r="BV555" s="60"/>
      <c r="BW555" s="60"/>
      <c r="BX555" s="60"/>
      <c r="BY555" s="60"/>
      <c r="BZ555" s="60"/>
      <c r="CA555" s="60"/>
      <c r="CB555" s="60"/>
      <c r="CC555" s="60"/>
      <c r="CD555" s="60"/>
    </row>
    <row r="556" spans="10:82">
      <c r="J556" s="60"/>
      <c r="K556" s="60"/>
      <c r="L556" s="60"/>
      <c r="M556" s="60"/>
      <c r="N556" s="60"/>
      <c r="O556" s="60"/>
      <c r="P556" s="60"/>
      <c r="S556" s="60"/>
      <c r="T556" s="60"/>
      <c r="U556" s="60"/>
      <c r="V556" s="60"/>
      <c r="Z556" s="60"/>
      <c r="AH556" s="60"/>
      <c r="AM556" s="60"/>
      <c r="AQ556" s="60"/>
      <c r="AX556" s="60"/>
      <c r="BC556" s="60"/>
      <c r="BG556" s="60"/>
      <c r="BH556" s="60"/>
      <c r="BI556" s="60"/>
      <c r="BJ556" s="60"/>
      <c r="BK556" s="60"/>
      <c r="BL556" s="60"/>
      <c r="BM556" s="60"/>
      <c r="BN556" s="60"/>
      <c r="BO556" s="60"/>
      <c r="BP556" s="60"/>
      <c r="BQ556" s="60"/>
      <c r="BR556" s="60"/>
      <c r="BS556" s="60"/>
      <c r="BT556" s="60"/>
      <c r="BU556" s="60"/>
      <c r="BV556" s="60"/>
      <c r="BW556" s="60"/>
      <c r="BX556" s="60"/>
      <c r="BY556" s="60"/>
      <c r="BZ556" s="60"/>
      <c r="CA556" s="60"/>
      <c r="CB556" s="60"/>
      <c r="CC556" s="60"/>
      <c r="CD556" s="60"/>
    </row>
    <row r="557" spans="10:82">
      <c r="J557" s="60"/>
      <c r="K557" s="60"/>
      <c r="L557" s="60"/>
      <c r="M557" s="60"/>
      <c r="N557" s="60"/>
      <c r="O557" s="60"/>
      <c r="P557" s="60"/>
      <c r="S557" s="60"/>
      <c r="T557" s="60"/>
      <c r="U557" s="60"/>
      <c r="V557" s="60"/>
      <c r="Z557" s="60"/>
      <c r="AH557" s="60"/>
      <c r="AM557" s="60"/>
      <c r="AQ557" s="60"/>
      <c r="AX557" s="60"/>
      <c r="BC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row>
    <row r="558" spans="10:82">
      <c r="J558" s="60"/>
      <c r="K558" s="60"/>
      <c r="L558" s="60"/>
      <c r="M558" s="60"/>
      <c r="N558" s="60"/>
      <c r="O558" s="60"/>
      <c r="P558" s="60"/>
      <c r="S558" s="60"/>
      <c r="T558" s="60"/>
      <c r="U558" s="60"/>
      <c r="V558" s="60"/>
      <c r="Z558" s="60"/>
      <c r="AH558" s="60"/>
      <c r="AM558" s="60"/>
      <c r="AQ558" s="60"/>
      <c r="AX558" s="60"/>
      <c r="BC558" s="60"/>
      <c r="BG558" s="60"/>
      <c r="BH558" s="60"/>
      <c r="BI558" s="60"/>
      <c r="BJ558" s="60"/>
      <c r="BK558" s="60"/>
      <c r="BL558" s="60"/>
      <c r="BM558" s="60"/>
      <c r="BN558" s="60"/>
      <c r="BO558" s="60"/>
      <c r="BP558" s="60"/>
      <c r="BQ558" s="60"/>
      <c r="BR558" s="60"/>
      <c r="BS558" s="60"/>
      <c r="BT558" s="60"/>
      <c r="BU558" s="60"/>
      <c r="BV558" s="60"/>
      <c r="BW558" s="60"/>
      <c r="BX558" s="60"/>
      <c r="BY558" s="60"/>
      <c r="BZ558" s="60"/>
      <c r="CA558" s="60"/>
      <c r="CB558" s="60"/>
      <c r="CC558" s="60"/>
      <c r="CD558" s="60"/>
    </row>
    <row r="559" spans="10:82">
      <c r="J559" s="60"/>
      <c r="K559" s="60"/>
      <c r="L559" s="60"/>
      <c r="M559" s="60"/>
      <c r="N559" s="60"/>
      <c r="O559" s="60"/>
      <c r="P559" s="60"/>
      <c r="S559" s="60"/>
      <c r="T559" s="60"/>
      <c r="U559" s="60"/>
      <c r="V559" s="60"/>
      <c r="Z559" s="60"/>
      <c r="AH559" s="60"/>
      <c r="AM559" s="60"/>
      <c r="AQ559" s="60"/>
      <c r="AX559" s="60"/>
      <c r="BC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row>
    <row r="560" spans="10:82">
      <c r="J560" s="60"/>
      <c r="K560" s="60"/>
      <c r="L560" s="60"/>
      <c r="M560" s="60"/>
      <c r="N560" s="60"/>
      <c r="O560" s="60"/>
      <c r="P560" s="60"/>
      <c r="S560" s="60"/>
      <c r="T560" s="60"/>
      <c r="U560" s="60"/>
      <c r="V560" s="60"/>
      <c r="Z560" s="60"/>
      <c r="AH560" s="60"/>
      <c r="AM560" s="60"/>
      <c r="AQ560" s="60"/>
      <c r="AX560" s="60"/>
      <c r="BC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row>
    <row r="561" spans="10:82">
      <c r="J561" s="60"/>
      <c r="K561" s="60"/>
      <c r="L561" s="60"/>
      <c r="M561" s="60"/>
      <c r="N561" s="60"/>
      <c r="O561" s="60"/>
      <c r="P561" s="60"/>
      <c r="S561" s="60"/>
      <c r="T561" s="60"/>
      <c r="U561" s="60"/>
      <c r="V561" s="60"/>
      <c r="Z561" s="60"/>
      <c r="AH561" s="60"/>
      <c r="AM561" s="60"/>
      <c r="AQ561" s="60"/>
      <c r="AX561" s="60"/>
      <c r="BC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row>
    <row r="562" spans="10:82">
      <c r="J562" s="60"/>
      <c r="K562" s="60"/>
      <c r="L562" s="60"/>
      <c r="M562" s="60"/>
      <c r="N562" s="60"/>
      <c r="O562" s="60"/>
      <c r="P562" s="60"/>
      <c r="S562" s="60"/>
      <c r="T562" s="60"/>
      <c r="U562" s="60"/>
      <c r="V562" s="60"/>
      <c r="Z562" s="60"/>
      <c r="AH562" s="60"/>
      <c r="AM562" s="60"/>
      <c r="AQ562" s="60"/>
      <c r="AX562" s="60"/>
      <c r="BC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row>
    <row r="563" spans="10:82">
      <c r="J563" s="60"/>
      <c r="K563" s="60"/>
      <c r="L563" s="60"/>
      <c r="M563" s="60"/>
      <c r="N563" s="60"/>
      <c r="O563" s="60"/>
      <c r="P563" s="60"/>
      <c r="S563" s="60"/>
      <c r="T563" s="60"/>
      <c r="U563" s="60"/>
      <c r="V563" s="60"/>
      <c r="Z563" s="60"/>
      <c r="AH563" s="60"/>
      <c r="AM563" s="60"/>
      <c r="AQ563" s="60"/>
      <c r="AX563" s="60"/>
      <c r="BC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row>
    <row r="564" spans="10:82">
      <c r="J564" s="60"/>
      <c r="K564" s="60"/>
      <c r="L564" s="60"/>
      <c r="M564" s="60"/>
      <c r="N564" s="60"/>
      <c r="O564" s="60"/>
      <c r="P564" s="60"/>
      <c r="S564" s="60"/>
      <c r="T564" s="60"/>
      <c r="U564" s="60"/>
      <c r="V564" s="60"/>
      <c r="Z564" s="60"/>
      <c r="AH564" s="60"/>
      <c r="AM564" s="60"/>
      <c r="AQ564" s="60"/>
      <c r="AX564" s="60"/>
      <c r="BC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row>
    <row r="565" spans="10:82">
      <c r="J565" s="60"/>
      <c r="K565" s="60"/>
      <c r="L565" s="60"/>
      <c r="M565" s="60"/>
      <c r="N565" s="60"/>
      <c r="O565" s="60"/>
      <c r="P565" s="60"/>
      <c r="S565" s="60"/>
      <c r="T565" s="60"/>
      <c r="U565" s="60"/>
      <c r="V565" s="60"/>
      <c r="Z565" s="60"/>
      <c r="AH565" s="60"/>
      <c r="AM565" s="60"/>
      <c r="AQ565" s="60"/>
      <c r="AX565" s="60"/>
      <c r="BC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row>
    <row r="566" spans="10:82">
      <c r="J566" s="60"/>
      <c r="K566" s="60"/>
      <c r="L566" s="60"/>
      <c r="M566" s="60"/>
      <c r="N566" s="60"/>
      <c r="O566" s="60"/>
      <c r="P566" s="60"/>
      <c r="S566" s="60"/>
      <c r="T566" s="60"/>
      <c r="U566" s="60"/>
      <c r="V566" s="60"/>
      <c r="Z566" s="60"/>
      <c r="AH566" s="60"/>
      <c r="AM566" s="60"/>
      <c r="AQ566" s="60"/>
      <c r="AX566" s="60"/>
      <c r="BC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row>
    <row r="567" spans="10:82">
      <c r="J567" s="60"/>
      <c r="K567" s="60"/>
      <c r="L567" s="60"/>
      <c r="M567" s="60"/>
      <c r="N567" s="60"/>
      <c r="O567" s="60"/>
      <c r="P567" s="60"/>
      <c r="S567" s="60"/>
      <c r="T567" s="60"/>
      <c r="U567" s="60"/>
      <c r="V567" s="60"/>
      <c r="Z567" s="60"/>
      <c r="AH567" s="60"/>
      <c r="AM567" s="60"/>
      <c r="AQ567" s="60"/>
      <c r="AX567" s="60"/>
      <c r="BC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row>
    <row r="568" spans="10:82">
      <c r="J568" s="60"/>
      <c r="K568" s="60"/>
      <c r="L568" s="60"/>
      <c r="M568" s="60"/>
      <c r="N568" s="60"/>
      <c r="O568" s="60"/>
      <c r="P568" s="60"/>
      <c r="S568" s="60"/>
      <c r="T568" s="60"/>
      <c r="U568" s="60"/>
      <c r="V568" s="60"/>
      <c r="Z568" s="60"/>
      <c r="AH568" s="60"/>
      <c r="AM568" s="60"/>
      <c r="AQ568" s="60"/>
      <c r="AX568" s="60"/>
      <c r="BC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row>
    <row r="569" spans="10:82">
      <c r="J569" s="60"/>
      <c r="K569" s="60"/>
      <c r="L569" s="60"/>
      <c r="M569" s="60"/>
      <c r="N569" s="60"/>
      <c r="O569" s="60"/>
      <c r="P569" s="60"/>
      <c r="S569" s="60"/>
      <c r="T569" s="60"/>
      <c r="U569" s="60"/>
      <c r="V569" s="60"/>
      <c r="Z569" s="60"/>
      <c r="AH569" s="60"/>
      <c r="AM569" s="60"/>
      <c r="AQ569" s="60"/>
      <c r="AX569" s="60"/>
      <c r="BC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row>
    <row r="570" spans="10:82">
      <c r="J570" s="60"/>
      <c r="K570" s="60"/>
      <c r="L570" s="60"/>
      <c r="M570" s="60"/>
      <c r="N570" s="60"/>
      <c r="O570" s="60"/>
      <c r="P570" s="60"/>
      <c r="S570" s="60"/>
      <c r="T570" s="60"/>
      <c r="U570" s="60"/>
      <c r="V570" s="60"/>
      <c r="Z570" s="60"/>
      <c r="AH570" s="60"/>
      <c r="AM570" s="60"/>
      <c r="AQ570" s="60"/>
      <c r="AX570" s="60"/>
      <c r="BC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row>
    <row r="571" spans="10:82">
      <c r="J571" s="60"/>
      <c r="K571" s="60"/>
      <c r="L571" s="60"/>
      <c r="M571" s="60"/>
      <c r="N571" s="60"/>
      <c r="O571" s="60"/>
      <c r="P571" s="60"/>
      <c r="S571" s="60"/>
      <c r="T571" s="60"/>
      <c r="U571" s="60"/>
      <c r="V571" s="60"/>
      <c r="Z571" s="60"/>
      <c r="AH571" s="60"/>
      <c r="AM571" s="60"/>
      <c r="AQ571" s="60"/>
      <c r="AX571" s="60"/>
      <c r="BC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row>
    <row r="572" spans="10:82">
      <c r="J572" s="60"/>
      <c r="K572" s="60"/>
      <c r="L572" s="60"/>
      <c r="M572" s="60"/>
      <c r="N572" s="60"/>
      <c r="O572" s="60"/>
      <c r="P572" s="60"/>
      <c r="S572" s="60"/>
      <c r="T572" s="60"/>
      <c r="U572" s="60"/>
      <c r="V572" s="60"/>
      <c r="Z572" s="60"/>
      <c r="AH572" s="60"/>
      <c r="AM572" s="60"/>
      <c r="AQ572" s="60"/>
      <c r="AX572" s="60"/>
      <c r="BC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row>
    <row r="573" spans="10:82">
      <c r="J573" s="60"/>
      <c r="K573" s="60"/>
      <c r="L573" s="60"/>
      <c r="M573" s="60"/>
      <c r="N573" s="60"/>
      <c r="O573" s="60"/>
      <c r="P573" s="60"/>
      <c r="S573" s="60"/>
      <c r="T573" s="60"/>
      <c r="U573" s="60"/>
      <c r="V573" s="60"/>
      <c r="Z573" s="60"/>
      <c r="AH573" s="60"/>
      <c r="AM573" s="60"/>
      <c r="AQ573" s="60"/>
      <c r="AX573" s="60"/>
      <c r="BC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row>
    <row r="574" spans="10:82">
      <c r="J574" s="60"/>
      <c r="K574" s="60"/>
      <c r="L574" s="60"/>
      <c r="M574" s="60"/>
      <c r="N574" s="60"/>
      <c r="O574" s="60"/>
      <c r="P574" s="60"/>
      <c r="S574" s="60"/>
      <c r="T574" s="60"/>
      <c r="U574" s="60"/>
      <c r="V574" s="60"/>
      <c r="Z574" s="60"/>
      <c r="AH574" s="60"/>
      <c r="AM574" s="60"/>
      <c r="AQ574" s="60"/>
      <c r="AX574" s="60"/>
      <c r="BC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row>
    <row r="575" spans="10:82">
      <c r="J575" s="60"/>
      <c r="K575" s="60"/>
      <c r="L575" s="60"/>
      <c r="M575" s="60"/>
      <c r="N575" s="60"/>
      <c r="O575" s="60"/>
      <c r="P575" s="60"/>
      <c r="S575" s="60"/>
      <c r="T575" s="60"/>
      <c r="U575" s="60"/>
      <c r="V575" s="60"/>
      <c r="Z575" s="60"/>
      <c r="AH575" s="60"/>
      <c r="AM575" s="60"/>
      <c r="AQ575" s="60"/>
      <c r="AX575" s="60"/>
      <c r="BC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row>
    <row r="576" spans="10:82">
      <c r="J576" s="60"/>
      <c r="K576" s="60"/>
      <c r="L576" s="60"/>
      <c r="M576" s="60"/>
      <c r="N576" s="60"/>
      <c r="O576" s="60"/>
      <c r="P576" s="60"/>
      <c r="S576" s="60"/>
      <c r="T576" s="60"/>
      <c r="U576" s="60"/>
      <c r="V576" s="60"/>
      <c r="Z576" s="60"/>
      <c r="AH576" s="60"/>
      <c r="AM576" s="60"/>
      <c r="AQ576" s="60"/>
      <c r="AX576" s="60"/>
      <c r="BC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row>
    <row r="577" spans="10:82">
      <c r="J577" s="60"/>
      <c r="K577" s="60"/>
      <c r="L577" s="60"/>
      <c r="M577" s="60"/>
      <c r="N577" s="60"/>
      <c r="O577" s="60"/>
      <c r="P577" s="60"/>
      <c r="S577" s="60"/>
      <c r="T577" s="60"/>
      <c r="U577" s="60"/>
      <c r="V577" s="60"/>
      <c r="Z577" s="60"/>
      <c r="AH577" s="60"/>
      <c r="AM577" s="60"/>
      <c r="AQ577" s="60"/>
      <c r="AX577" s="60"/>
      <c r="BC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row>
    <row r="578" spans="10:82">
      <c r="J578" s="60"/>
      <c r="K578" s="60"/>
      <c r="L578" s="60"/>
      <c r="M578" s="60"/>
      <c r="N578" s="60"/>
      <c r="O578" s="60"/>
      <c r="P578" s="60"/>
      <c r="S578" s="60"/>
      <c r="T578" s="60"/>
      <c r="U578" s="60"/>
      <c r="V578" s="60"/>
      <c r="Z578" s="60"/>
      <c r="AH578" s="60"/>
      <c r="AM578" s="60"/>
      <c r="AQ578" s="60"/>
      <c r="AX578" s="60"/>
      <c r="BC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row>
    <row r="579" spans="10:82">
      <c r="J579" s="60"/>
      <c r="K579" s="60"/>
      <c r="L579" s="60"/>
      <c r="M579" s="60"/>
      <c r="N579" s="60"/>
      <c r="O579" s="60"/>
      <c r="P579" s="60"/>
      <c r="S579" s="60"/>
      <c r="T579" s="60"/>
      <c r="U579" s="60"/>
      <c r="V579" s="60"/>
      <c r="Z579" s="60"/>
      <c r="AH579" s="60"/>
      <c r="AM579" s="60"/>
      <c r="AQ579" s="60"/>
      <c r="AX579" s="60"/>
      <c r="BC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row>
    <row r="580" spans="10:82">
      <c r="J580" s="60"/>
      <c r="K580" s="60"/>
      <c r="L580" s="60"/>
      <c r="M580" s="60"/>
      <c r="N580" s="60"/>
      <c r="O580" s="60"/>
      <c r="P580" s="60"/>
      <c r="S580" s="60"/>
      <c r="T580" s="60"/>
      <c r="U580" s="60"/>
      <c r="V580" s="60"/>
      <c r="Z580" s="60"/>
      <c r="AH580" s="60"/>
      <c r="AM580" s="60"/>
      <c r="AQ580" s="60"/>
      <c r="AX580" s="60"/>
      <c r="BC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row>
    <row r="581" spans="10:82">
      <c r="J581" s="60"/>
      <c r="K581" s="60"/>
      <c r="L581" s="60"/>
      <c r="M581" s="60"/>
      <c r="N581" s="60"/>
      <c r="O581" s="60"/>
      <c r="P581" s="60"/>
      <c r="S581" s="60"/>
      <c r="T581" s="60"/>
      <c r="U581" s="60"/>
      <c r="V581" s="60"/>
      <c r="Z581" s="60"/>
      <c r="AH581" s="60"/>
      <c r="AM581" s="60"/>
      <c r="AQ581" s="60"/>
      <c r="AX581" s="60"/>
      <c r="BC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row>
    <row r="582" spans="10:82">
      <c r="J582" s="60"/>
      <c r="K582" s="60"/>
      <c r="L582" s="60"/>
      <c r="M582" s="60"/>
      <c r="N582" s="60"/>
      <c r="O582" s="60"/>
      <c r="P582" s="60"/>
      <c r="S582" s="60"/>
      <c r="T582" s="60"/>
      <c r="U582" s="60"/>
      <c r="V582" s="60"/>
      <c r="Z582" s="60"/>
      <c r="AH582" s="60"/>
      <c r="AM582" s="60"/>
      <c r="AQ582" s="60"/>
      <c r="AX582" s="60"/>
      <c r="BC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row>
    <row r="583" spans="10:82">
      <c r="J583" s="60"/>
      <c r="K583" s="60"/>
      <c r="L583" s="60"/>
      <c r="M583" s="60"/>
      <c r="N583" s="60"/>
      <c r="O583" s="60"/>
      <c r="P583" s="60"/>
      <c r="S583" s="60"/>
      <c r="T583" s="60"/>
      <c r="U583" s="60"/>
      <c r="V583" s="60"/>
      <c r="Z583" s="60"/>
      <c r="AH583" s="60"/>
      <c r="AM583" s="60"/>
      <c r="AQ583" s="60"/>
      <c r="AX583" s="60"/>
      <c r="BC583" s="60"/>
      <c r="BG583" s="60"/>
      <c r="BH583" s="60"/>
      <c r="BI583" s="60"/>
      <c r="BJ583" s="60"/>
      <c r="BK583" s="60"/>
      <c r="BL583" s="60"/>
      <c r="BM583" s="60"/>
      <c r="BN583" s="60"/>
      <c r="BO583" s="60"/>
      <c r="BP583" s="60"/>
      <c r="BQ583" s="60"/>
      <c r="BR583" s="60"/>
      <c r="BS583" s="60"/>
      <c r="BT583" s="60"/>
      <c r="BU583" s="60"/>
      <c r="BV583" s="60"/>
      <c r="BW583" s="60"/>
      <c r="BX583" s="60"/>
      <c r="BY583" s="60"/>
      <c r="BZ583" s="60"/>
      <c r="CA583" s="60"/>
      <c r="CB583" s="60"/>
      <c r="CC583" s="60"/>
      <c r="CD583" s="60"/>
    </row>
    <row r="584" spans="10:82">
      <c r="J584" s="60"/>
      <c r="K584" s="60"/>
      <c r="L584" s="60"/>
      <c r="M584" s="60"/>
      <c r="N584" s="60"/>
      <c r="O584" s="60"/>
      <c r="P584" s="60"/>
      <c r="S584" s="60"/>
      <c r="T584" s="60"/>
      <c r="U584" s="60"/>
      <c r="V584" s="60"/>
      <c r="Z584" s="60"/>
      <c r="AH584" s="60"/>
      <c r="AM584" s="60"/>
      <c r="AQ584" s="60"/>
      <c r="AX584" s="60"/>
      <c r="BC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row>
    <row r="585" spans="10:82">
      <c r="J585" s="60"/>
      <c r="K585" s="60"/>
      <c r="L585" s="60"/>
      <c r="M585" s="60"/>
      <c r="N585" s="60"/>
      <c r="O585" s="60"/>
      <c r="P585" s="60"/>
      <c r="S585" s="60"/>
      <c r="T585" s="60"/>
      <c r="U585" s="60"/>
      <c r="V585" s="60"/>
      <c r="Z585" s="60"/>
      <c r="AH585" s="60"/>
      <c r="AM585" s="60"/>
      <c r="AQ585" s="60"/>
      <c r="AX585" s="60"/>
      <c r="BC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row>
    <row r="586" spans="10:82">
      <c r="J586" s="60"/>
      <c r="K586" s="60"/>
      <c r="L586" s="60"/>
      <c r="M586" s="60"/>
      <c r="N586" s="60"/>
      <c r="O586" s="60"/>
      <c r="P586" s="60"/>
      <c r="S586" s="60"/>
      <c r="T586" s="60"/>
      <c r="U586" s="60"/>
      <c r="V586" s="60"/>
      <c r="Z586" s="60"/>
      <c r="AH586" s="60"/>
      <c r="AM586" s="60"/>
      <c r="AQ586" s="60"/>
      <c r="AX586" s="60"/>
      <c r="BC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row>
    <row r="587" spans="10:82">
      <c r="J587" s="60"/>
      <c r="K587" s="60"/>
      <c r="L587" s="60"/>
      <c r="M587" s="60"/>
      <c r="N587" s="60"/>
      <c r="O587" s="60"/>
      <c r="P587" s="60"/>
      <c r="S587" s="60"/>
      <c r="T587" s="60"/>
      <c r="U587" s="60"/>
      <c r="V587" s="60"/>
      <c r="Z587" s="60"/>
      <c r="AH587" s="60"/>
      <c r="AM587" s="60"/>
      <c r="AQ587" s="60"/>
      <c r="AX587" s="60"/>
      <c r="BC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row>
    <row r="588" spans="10:82">
      <c r="J588" s="60"/>
      <c r="K588" s="60"/>
      <c r="L588" s="60"/>
      <c r="M588" s="60"/>
      <c r="N588" s="60"/>
      <c r="O588" s="60"/>
      <c r="P588" s="60"/>
      <c r="S588" s="60"/>
      <c r="T588" s="60"/>
      <c r="U588" s="60"/>
      <c r="V588" s="60"/>
      <c r="Z588" s="60"/>
      <c r="AH588" s="60"/>
      <c r="AM588" s="60"/>
      <c r="AQ588" s="60"/>
      <c r="AX588" s="60"/>
      <c r="BC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row>
    <row r="589" spans="10:82">
      <c r="J589" s="60"/>
      <c r="K589" s="60"/>
      <c r="L589" s="60"/>
      <c r="M589" s="60"/>
      <c r="N589" s="60"/>
      <c r="O589" s="60"/>
      <c r="P589" s="60"/>
      <c r="S589" s="60"/>
      <c r="T589" s="60"/>
      <c r="U589" s="60"/>
      <c r="V589" s="60"/>
      <c r="Z589" s="60"/>
      <c r="AH589" s="60"/>
      <c r="AM589" s="60"/>
      <c r="AQ589" s="60"/>
      <c r="AX589" s="60"/>
      <c r="BC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row>
    <row r="590" spans="10:82">
      <c r="J590" s="60"/>
      <c r="K590" s="60"/>
      <c r="L590" s="60"/>
      <c r="M590" s="60"/>
      <c r="N590" s="60"/>
      <c r="O590" s="60"/>
      <c r="P590" s="60"/>
      <c r="S590" s="60"/>
      <c r="T590" s="60"/>
      <c r="U590" s="60"/>
      <c r="V590" s="60"/>
      <c r="Z590" s="60"/>
      <c r="AH590" s="60"/>
      <c r="AM590" s="60"/>
      <c r="AQ590" s="60"/>
      <c r="AX590" s="60"/>
      <c r="BC590" s="60"/>
      <c r="BG590" s="60"/>
      <c r="BH590" s="60"/>
      <c r="BI590" s="60"/>
      <c r="BJ590" s="60"/>
      <c r="BK590" s="60"/>
      <c r="BL590" s="60"/>
      <c r="BM590" s="60"/>
      <c r="BN590" s="60"/>
      <c r="BO590" s="60"/>
      <c r="BP590" s="60"/>
      <c r="BQ590" s="60"/>
      <c r="BR590" s="60"/>
      <c r="BS590" s="60"/>
      <c r="BT590" s="60"/>
      <c r="BU590" s="60"/>
      <c r="BV590" s="60"/>
      <c r="BW590" s="60"/>
      <c r="BX590" s="60"/>
      <c r="BY590" s="60"/>
      <c r="BZ590" s="60"/>
      <c r="CA590" s="60"/>
      <c r="CB590" s="60"/>
      <c r="CC590" s="60"/>
      <c r="CD590" s="60"/>
    </row>
    <row r="591" spans="10:82">
      <c r="J591" s="60"/>
      <c r="K591" s="60"/>
      <c r="L591" s="60"/>
      <c r="M591" s="60"/>
      <c r="N591" s="60"/>
      <c r="O591" s="60"/>
      <c r="P591" s="60"/>
      <c r="S591" s="60"/>
      <c r="T591" s="60"/>
      <c r="U591" s="60"/>
      <c r="V591" s="60"/>
      <c r="Z591" s="60"/>
      <c r="AH591" s="60"/>
      <c r="AM591" s="60"/>
      <c r="AQ591" s="60"/>
      <c r="AX591" s="60"/>
      <c r="BC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row>
    <row r="592" spans="10:82">
      <c r="J592" s="60"/>
      <c r="K592" s="60"/>
      <c r="L592" s="60"/>
      <c r="M592" s="60"/>
      <c r="N592" s="60"/>
      <c r="O592" s="60"/>
      <c r="P592" s="60"/>
      <c r="S592" s="60"/>
      <c r="T592" s="60"/>
      <c r="U592" s="60"/>
      <c r="V592" s="60"/>
      <c r="Z592" s="60"/>
      <c r="AH592" s="60"/>
      <c r="AM592" s="60"/>
      <c r="AQ592" s="60"/>
      <c r="AX592" s="60"/>
      <c r="BC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row>
    <row r="593" spans="10:82">
      <c r="J593" s="60"/>
      <c r="K593" s="60"/>
      <c r="L593" s="60"/>
      <c r="M593" s="60"/>
      <c r="N593" s="60"/>
      <c r="O593" s="60"/>
      <c r="P593" s="60"/>
      <c r="S593" s="60"/>
      <c r="T593" s="60"/>
      <c r="U593" s="60"/>
      <c r="V593" s="60"/>
      <c r="Z593" s="60"/>
      <c r="AH593" s="60"/>
      <c r="AM593" s="60"/>
      <c r="AQ593" s="60"/>
      <c r="AX593" s="60"/>
      <c r="BC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row>
    <row r="594" spans="10:82">
      <c r="J594" s="60"/>
      <c r="K594" s="60"/>
      <c r="L594" s="60"/>
      <c r="M594" s="60"/>
      <c r="N594" s="60"/>
      <c r="O594" s="60"/>
      <c r="P594" s="60"/>
      <c r="S594" s="60"/>
      <c r="T594" s="60"/>
      <c r="U594" s="60"/>
      <c r="V594" s="60"/>
      <c r="Z594" s="60"/>
      <c r="AH594" s="60"/>
      <c r="AM594" s="60"/>
      <c r="AQ594" s="60"/>
      <c r="AX594" s="60"/>
      <c r="BC594" s="60"/>
      <c r="BG594" s="60"/>
      <c r="BH594" s="60"/>
      <c r="BI594" s="60"/>
      <c r="BJ594" s="60"/>
      <c r="BK594" s="60"/>
      <c r="BL594" s="60"/>
      <c r="BM594" s="60"/>
      <c r="BN594" s="60"/>
      <c r="BO594" s="60"/>
      <c r="BP594" s="60"/>
      <c r="BQ594" s="60"/>
      <c r="BR594" s="60"/>
      <c r="BS594" s="60"/>
      <c r="BT594" s="60"/>
      <c r="BU594" s="60"/>
      <c r="BV594" s="60"/>
      <c r="BW594" s="60"/>
      <c r="BX594" s="60"/>
      <c r="BY594" s="60"/>
      <c r="BZ594" s="60"/>
      <c r="CA594" s="60"/>
      <c r="CB594" s="60"/>
      <c r="CC594" s="60"/>
      <c r="CD594" s="60"/>
    </row>
    <row r="595" spans="10:82">
      <c r="J595" s="60"/>
      <c r="K595" s="60"/>
      <c r="L595" s="60"/>
      <c r="M595" s="60"/>
      <c r="N595" s="60"/>
      <c r="O595" s="60"/>
      <c r="P595" s="60"/>
      <c r="S595" s="60"/>
      <c r="T595" s="60"/>
      <c r="U595" s="60"/>
      <c r="V595" s="60"/>
      <c r="Z595" s="60"/>
      <c r="AH595" s="60"/>
      <c r="AM595" s="60"/>
      <c r="AQ595" s="60"/>
      <c r="AX595" s="60"/>
      <c r="BC595" s="60"/>
      <c r="BG595" s="60"/>
      <c r="BH595" s="60"/>
      <c r="BI595" s="60"/>
      <c r="BJ595" s="60"/>
      <c r="BK595" s="60"/>
      <c r="BL595" s="60"/>
      <c r="BM595" s="60"/>
      <c r="BN595" s="60"/>
      <c r="BO595" s="60"/>
      <c r="BP595" s="60"/>
      <c r="BQ595" s="60"/>
      <c r="BR595" s="60"/>
      <c r="BS595" s="60"/>
      <c r="BT595" s="60"/>
      <c r="BU595" s="60"/>
      <c r="BV595" s="60"/>
      <c r="BW595" s="60"/>
      <c r="BX595" s="60"/>
      <c r="BY595" s="60"/>
      <c r="BZ595" s="60"/>
      <c r="CA595" s="60"/>
      <c r="CB595" s="60"/>
      <c r="CC595" s="60"/>
      <c r="CD595" s="60"/>
    </row>
    <row r="596" spans="10:82">
      <c r="J596" s="60"/>
      <c r="K596" s="60"/>
      <c r="L596" s="60"/>
      <c r="M596" s="60"/>
      <c r="N596" s="60"/>
      <c r="O596" s="60"/>
      <c r="P596" s="60"/>
      <c r="S596" s="60"/>
      <c r="T596" s="60"/>
      <c r="U596" s="60"/>
      <c r="V596" s="60"/>
      <c r="Z596" s="60"/>
      <c r="AH596" s="60"/>
      <c r="AM596" s="60"/>
      <c r="AQ596" s="60"/>
      <c r="AX596" s="60"/>
      <c r="BC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row>
    <row r="597" spans="10:82">
      <c r="J597" s="60"/>
      <c r="K597" s="60"/>
      <c r="L597" s="60"/>
      <c r="M597" s="60"/>
      <c r="N597" s="60"/>
      <c r="O597" s="60"/>
      <c r="P597" s="60"/>
      <c r="S597" s="60"/>
      <c r="T597" s="60"/>
      <c r="U597" s="60"/>
      <c r="V597" s="60"/>
      <c r="Z597" s="60"/>
      <c r="AH597" s="60"/>
      <c r="AM597" s="60"/>
      <c r="AQ597" s="60"/>
      <c r="AX597" s="60"/>
      <c r="BC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row>
    <row r="598" spans="10:82">
      <c r="J598" s="60"/>
      <c r="K598" s="60"/>
      <c r="L598" s="60"/>
      <c r="M598" s="60"/>
      <c r="N598" s="60"/>
      <c r="O598" s="60"/>
      <c r="P598" s="60"/>
      <c r="S598" s="60"/>
      <c r="T598" s="60"/>
      <c r="U598" s="60"/>
      <c r="V598" s="60"/>
      <c r="Z598" s="60"/>
      <c r="AH598" s="60"/>
      <c r="AM598" s="60"/>
      <c r="AQ598" s="60"/>
      <c r="AX598" s="60"/>
      <c r="BC598" s="60"/>
      <c r="BG598" s="60"/>
      <c r="BH598" s="60"/>
      <c r="BI598" s="60"/>
      <c r="BJ598" s="60"/>
      <c r="BK598" s="60"/>
      <c r="BL598" s="60"/>
      <c r="BM598" s="60"/>
      <c r="BN598" s="60"/>
      <c r="BO598" s="60"/>
      <c r="BP598" s="60"/>
      <c r="BQ598" s="60"/>
      <c r="BR598" s="60"/>
      <c r="BS598" s="60"/>
      <c r="BT598" s="60"/>
      <c r="BU598" s="60"/>
      <c r="BV598" s="60"/>
      <c r="BW598" s="60"/>
      <c r="BX598" s="60"/>
      <c r="BY598" s="60"/>
      <c r="BZ598" s="60"/>
      <c r="CA598" s="60"/>
      <c r="CB598" s="60"/>
      <c r="CC598" s="60"/>
      <c r="CD598" s="60"/>
    </row>
    <row r="599" spans="10:82">
      <c r="J599" s="60"/>
      <c r="K599" s="60"/>
      <c r="L599" s="60"/>
      <c r="M599" s="60"/>
      <c r="N599" s="60"/>
      <c r="O599" s="60"/>
      <c r="P599" s="60"/>
      <c r="S599" s="60"/>
      <c r="T599" s="60"/>
      <c r="U599" s="60"/>
      <c r="V599" s="60"/>
      <c r="Z599" s="60"/>
      <c r="AH599" s="60"/>
      <c r="AM599" s="60"/>
      <c r="AQ599" s="60"/>
      <c r="AX599" s="60"/>
      <c r="BC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row>
    <row r="600" spans="10:82">
      <c r="J600" s="60"/>
      <c r="K600" s="60"/>
      <c r="L600" s="60"/>
      <c r="M600" s="60"/>
      <c r="N600" s="60"/>
      <c r="O600" s="60"/>
      <c r="P600" s="60"/>
      <c r="S600" s="60"/>
      <c r="T600" s="60"/>
      <c r="U600" s="60"/>
      <c r="V600" s="60"/>
      <c r="Z600" s="60"/>
      <c r="AH600" s="60"/>
      <c r="AM600" s="60"/>
      <c r="AQ600" s="60"/>
      <c r="AX600" s="60"/>
      <c r="BC600" s="60"/>
      <c r="BG600" s="60"/>
      <c r="BH600" s="60"/>
      <c r="BI600" s="60"/>
      <c r="BJ600" s="60"/>
      <c r="BK600" s="60"/>
      <c r="BL600" s="60"/>
      <c r="BM600" s="60"/>
      <c r="BN600" s="60"/>
      <c r="BO600" s="60"/>
      <c r="BP600" s="60"/>
      <c r="BQ600" s="60"/>
      <c r="BR600" s="60"/>
      <c r="BS600" s="60"/>
      <c r="BT600" s="60"/>
      <c r="BU600" s="60"/>
      <c r="BV600" s="60"/>
      <c r="BW600" s="60"/>
      <c r="BX600" s="60"/>
      <c r="BY600" s="60"/>
      <c r="BZ600" s="60"/>
      <c r="CA600" s="60"/>
      <c r="CB600" s="60"/>
      <c r="CC600" s="60"/>
      <c r="CD600" s="60"/>
    </row>
    <row r="601" spans="10:82">
      <c r="J601" s="60"/>
      <c r="K601" s="60"/>
      <c r="L601" s="60"/>
      <c r="M601" s="60"/>
      <c r="N601" s="60"/>
      <c r="O601" s="60"/>
      <c r="P601" s="60"/>
      <c r="S601" s="60"/>
      <c r="T601" s="60"/>
      <c r="U601" s="60"/>
      <c r="V601" s="60"/>
      <c r="Z601" s="60"/>
      <c r="AH601" s="60"/>
      <c r="AM601" s="60"/>
      <c r="AQ601" s="60"/>
      <c r="AX601" s="60"/>
      <c r="BC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row>
    <row r="602" spans="10:82">
      <c r="J602" s="60"/>
      <c r="K602" s="60"/>
      <c r="L602" s="60"/>
      <c r="M602" s="60"/>
      <c r="N602" s="60"/>
      <c r="O602" s="60"/>
      <c r="P602" s="60"/>
      <c r="S602" s="60"/>
      <c r="T602" s="60"/>
      <c r="U602" s="60"/>
      <c r="V602" s="60"/>
      <c r="Z602" s="60"/>
      <c r="AH602" s="60"/>
      <c r="AM602" s="60"/>
      <c r="AQ602" s="60"/>
      <c r="AX602" s="60"/>
      <c r="BC602" s="60"/>
      <c r="BG602" s="60"/>
      <c r="BH602" s="60"/>
      <c r="BI602" s="60"/>
      <c r="BJ602" s="60"/>
      <c r="BK602" s="60"/>
      <c r="BL602" s="60"/>
      <c r="BM602" s="60"/>
      <c r="BN602" s="60"/>
      <c r="BO602" s="60"/>
      <c r="BP602" s="60"/>
      <c r="BQ602" s="60"/>
      <c r="BR602" s="60"/>
      <c r="BS602" s="60"/>
      <c r="BT602" s="60"/>
      <c r="BU602" s="60"/>
      <c r="BV602" s="60"/>
      <c r="BW602" s="60"/>
      <c r="BX602" s="60"/>
      <c r="BY602" s="60"/>
      <c r="BZ602" s="60"/>
      <c r="CA602" s="60"/>
      <c r="CB602" s="60"/>
      <c r="CC602" s="60"/>
      <c r="CD602" s="60"/>
    </row>
    <row r="603" spans="10:82">
      <c r="J603" s="60"/>
      <c r="K603" s="60"/>
      <c r="L603" s="60"/>
      <c r="M603" s="60"/>
      <c r="N603" s="60"/>
      <c r="O603" s="60"/>
      <c r="P603" s="60"/>
      <c r="S603" s="60"/>
      <c r="T603" s="60"/>
      <c r="U603" s="60"/>
      <c r="V603" s="60"/>
      <c r="Z603" s="60"/>
      <c r="AH603" s="60"/>
      <c r="AM603" s="60"/>
      <c r="AQ603" s="60"/>
      <c r="AX603" s="60"/>
      <c r="BC603" s="60"/>
      <c r="BG603" s="60"/>
      <c r="BH603" s="60"/>
      <c r="BI603" s="60"/>
      <c r="BJ603" s="60"/>
      <c r="BK603" s="60"/>
      <c r="BL603" s="60"/>
      <c r="BM603" s="60"/>
      <c r="BN603" s="60"/>
      <c r="BO603" s="60"/>
      <c r="BP603" s="60"/>
      <c r="BQ603" s="60"/>
      <c r="BR603" s="60"/>
      <c r="BS603" s="60"/>
      <c r="BT603" s="60"/>
      <c r="BU603" s="60"/>
      <c r="BV603" s="60"/>
      <c r="BW603" s="60"/>
      <c r="BX603" s="60"/>
      <c r="BY603" s="60"/>
      <c r="BZ603" s="60"/>
      <c r="CA603" s="60"/>
      <c r="CB603" s="60"/>
      <c r="CC603" s="60"/>
      <c r="CD603" s="60"/>
    </row>
    <row r="604" spans="10:82">
      <c r="J604" s="60"/>
      <c r="K604" s="60"/>
      <c r="L604" s="60"/>
      <c r="M604" s="60"/>
      <c r="N604" s="60"/>
      <c r="O604" s="60"/>
      <c r="P604" s="60"/>
      <c r="S604" s="60"/>
      <c r="T604" s="60"/>
      <c r="U604" s="60"/>
      <c r="V604" s="60"/>
      <c r="Z604" s="60"/>
      <c r="AH604" s="60"/>
      <c r="AM604" s="60"/>
      <c r="AQ604" s="60"/>
      <c r="AX604" s="60"/>
      <c r="BC604" s="60"/>
      <c r="BG604" s="60"/>
      <c r="BH604" s="60"/>
      <c r="BI604" s="60"/>
      <c r="BJ604" s="60"/>
      <c r="BK604" s="60"/>
      <c r="BL604" s="60"/>
      <c r="BM604" s="60"/>
      <c r="BN604" s="60"/>
      <c r="BO604" s="60"/>
      <c r="BP604" s="60"/>
      <c r="BQ604" s="60"/>
      <c r="BR604" s="60"/>
      <c r="BS604" s="60"/>
      <c r="BT604" s="60"/>
      <c r="BU604" s="60"/>
      <c r="BV604" s="60"/>
      <c r="BW604" s="60"/>
      <c r="BX604" s="60"/>
      <c r="BY604" s="60"/>
      <c r="BZ604" s="60"/>
      <c r="CA604" s="60"/>
      <c r="CB604" s="60"/>
      <c r="CC604" s="60"/>
      <c r="CD604" s="60"/>
    </row>
    <row r="605" spans="10:82">
      <c r="J605" s="60"/>
      <c r="K605" s="60"/>
      <c r="L605" s="60"/>
      <c r="M605" s="60"/>
      <c r="N605" s="60"/>
      <c r="O605" s="60"/>
      <c r="P605" s="60"/>
      <c r="S605" s="60"/>
      <c r="T605" s="60"/>
      <c r="U605" s="60"/>
      <c r="V605" s="60"/>
      <c r="Z605" s="60"/>
      <c r="AH605" s="60"/>
      <c r="AM605" s="60"/>
      <c r="AQ605" s="60"/>
      <c r="AX605" s="60"/>
      <c r="BC605" s="60"/>
      <c r="BG605" s="60"/>
      <c r="BH605" s="60"/>
      <c r="BI605" s="60"/>
      <c r="BJ605" s="60"/>
      <c r="BK605" s="60"/>
      <c r="BL605" s="60"/>
      <c r="BM605" s="60"/>
      <c r="BN605" s="60"/>
      <c r="BO605" s="60"/>
      <c r="BP605" s="60"/>
      <c r="BQ605" s="60"/>
      <c r="BR605" s="60"/>
      <c r="BS605" s="60"/>
      <c r="BT605" s="60"/>
      <c r="BU605" s="60"/>
      <c r="BV605" s="60"/>
      <c r="BW605" s="60"/>
      <c r="BX605" s="60"/>
      <c r="BY605" s="60"/>
      <c r="BZ605" s="60"/>
      <c r="CA605" s="60"/>
      <c r="CB605" s="60"/>
      <c r="CC605" s="60"/>
      <c r="CD605" s="60"/>
    </row>
    <row r="606" spans="10:82">
      <c r="J606" s="60"/>
      <c r="K606" s="60"/>
      <c r="L606" s="60"/>
      <c r="M606" s="60"/>
      <c r="N606" s="60"/>
      <c r="O606" s="60"/>
      <c r="P606" s="60"/>
      <c r="S606" s="60"/>
      <c r="T606" s="60"/>
      <c r="U606" s="60"/>
      <c r="V606" s="60"/>
      <c r="Z606" s="60"/>
      <c r="AH606" s="60"/>
      <c r="AM606" s="60"/>
      <c r="AQ606" s="60"/>
      <c r="AX606" s="60"/>
      <c r="BC606" s="60"/>
      <c r="BG606" s="60"/>
      <c r="BH606" s="60"/>
      <c r="BI606" s="60"/>
      <c r="BJ606" s="60"/>
      <c r="BK606" s="60"/>
      <c r="BL606" s="60"/>
      <c r="BM606" s="60"/>
      <c r="BN606" s="60"/>
      <c r="BO606" s="60"/>
      <c r="BP606" s="60"/>
      <c r="BQ606" s="60"/>
      <c r="BR606" s="60"/>
      <c r="BS606" s="60"/>
      <c r="BT606" s="60"/>
      <c r="BU606" s="60"/>
      <c r="BV606" s="60"/>
      <c r="BW606" s="60"/>
      <c r="BX606" s="60"/>
      <c r="BY606" s="60"/>
      <c r="BZ606" s="60"/>
      <c r="CA606" s="60"/>
      <c r="CB606" s="60"/>
      <c r="CC606" s="60"/>
      <c r="CD606" s="60"/>
    </row>
    <row r="607" spans="10:82">
      <c r="J607" s="60"/>
      <c r="K607" s="60"/>
      <c r="L607" s="60"/>
      <c r="M607" s="60"/>
      <c r="N607" s="60"/>
      <c r="O607" s="60"/>
      <c r="P607" s="60"/>
      <c r="S607" s="60"/>
      <c r="T607" s="60"/>
      <c r="U607" s="60"/>
      <c r="V607" s="60"/>
      <c r="Z607" s="60"/>
      <c r="AH607" s="60"/>
      <c r="AM607" s="60"/>
      <c r="AQ607" s="60"/>
      <c r="AX607" s="60"/>
      <c r="BC607" s="60"/>
      <c r="BG607" s="60"/>
      <c r="BH607" s="60"/>
      <c r="BI607" s="60"/>
      <c r="BJ607" s="60"/>
      <c r="BK607" s="60"/>
      <c r="BL607" s="60"/>
      <c r="BM607" s="60"/>
      <c r="BN607" s="60"/>
      <c r="BO607" s="60"/>
      <c r="BP607" s="60"/>
      <c r="BQ607" s="60"/>
      <c r="BR607" s="60"/>
      <c r="BS607" s="60"/>
      <c r="BT607" s="60"/>
      <c r="BU607" s="60"/>
      <c r="BV607" s="60"/>
      <c r="BW607" s="60"/>
      <c r="BX607" s="60"/>
      <c r="BY607" s="60"/>
      <c r="BZ607" s="60"/>
      <c r="CA607" s="60"/>
      <c r="CB607" s="60"/>
      <c r="CC607" s="60"/>
      <c r="CD607" s="60"/>
    </row>
    <row r="608" spans="10:82">
      <c r="J608" s="60"/>
      <c r="K608" s="60"/>
      <c r="L608" s="60"/>
      <c r="M608" s="60"/>
      <c r="N608" s="60"/>
      <c r="O608" s="60"/>
      <c r="P608" s="60"/>
      <c r="S608" s="60"/>
      <c r="T608" s="60"/>
      <c r="U608" s="60"/>
      <c r="V608" s="60"/>
      <c r="Z608" s="60"/>
      <c r="AH608" s="60"/>
      <c r="AM608" s="60"/>
      <c r="AQ608" s="60"/>
      <c r="AX608" s="60"/>
      <c r="BC608" s="60"/>
      <c r="BG608" s="60"/>
      <c r="BH608" s="60"/>
      <c r="BI608" s="60"/>
      <c r="BJ608" s="60"/>
      <c r="BK608" s="60"/>
      <c r="BL608" s="60"/>
      <c r="BM608" s="60"/>
      <c r="BN608" s="60"/>
      <c r="BO608" s="60"/>
      <c r="BP608" s="60"/>
      <c r="BQ608" s="60"/>
      <c r="BR608" s="60"/>
      <c r="BS608" s="60"/>
      <c r="BT608" s="60"/>
      <c r="BU608" s="60"/>
      <c r="BV608" s="60"/>
      <c r="BW608" s="60"/>
      <c r="BX608" s="60"/>
      <c r="BY608" s="60"/>
      <c r="BZ608" s="60"/>
      <c r="CA608" s="60"/>
      <c r="CB608" s="60"/>
      <c r="CC608" s="60"/>
      <c r="CD608" s="60"/>
    </row>
    <row r="609" spans="10:82">
      <c r="J609" s="60"/>
      <c r="K609" s="60"/>
      <c r="L609" s="60"/>
      <c r="M609" s="60"/>
      <c r="N609" s="60"/>
      <c r="O609" s="60"/>
      <c r="P609" s="60"/>
      <c r="S609" s="60"/>
      <c r="T609" s="60"/>
      <c r="U609" s="60"/>
      <c r="V609" s="60"/>
      <c r="Z609" s="60"/>
      <c r="AH609" s="60"/>
      <c r="AM609" s="60"/>
      <c r="AQ609" s="60"/>
      <c r="AX609" s="60"/>
      <c r="BC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row>
    <row r="610" spans="10:82">
      <c r="J610" s="60"/>
      <c r="K610" s="60"/>
      <c r="L610" s="60"/>
      <c r="M610" s="60"/>
      <c r="N610" s="60"/>
      <c r="O610" s="60"/>
      <c r="P610" s="60"/>
      <c r="S610" s="60"/>
      <c r="T610" s="60"/>
      <c r="U610" s="60"/>
      <c r="V610" s="60"/>
      <c r="Z610" s="60"/>
      <c r="AH610" s="60"/>
      <c r="AM610" s="60"/>
      <c r="AQ610" s="60"/>
      <c r="AX610" s="60"/>
      <c r="BC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row>
    <row r="611" spans="10:82">
      <c r="J611" s="60"/>
      <c r="K611" s="60"/>
      <c r="L611" s="60"/>
      <c r="M611" s="60"/>
      <c r="N611" s="60"/>
      <c r="O611" s="60"/>
      <c r="P611" s="60"/>
      <c r="S611" s="60"/>
      <c r="T611" s="60"/>
      <c r="U611" s="60"/>
      <c r="V611" s="60"/>
      <c r="Z611" s="60"/>
      <c r="AH611" s="60"/>
      <c r="AM611" s="60"/>
      <c r="AQ611" s="60"/>
      <c r="AX611" s="60"/>
      <c r="BC611" s="60"/>
      <c r="BG611" s="60"/>
      <c r="BH611" s="60"/>
      <c r="BI611" s="60"/>
      <c r="BJ611" s="60"/>
      <c r="BK611" s="60"/>
      <c r="BL611" s="60"/>
      <c r="BM611" s="60"/>
      <c r="BN611" s="60"/>
      <c r="BO611" s="60"/>
      <c r="BP611" s="60"/>
      <c r="BQ611" s="60"/>
      <c r="BR611" s="60"/>
      <c r="BS611" s="60"/>
      <c r="BT611" s="60"/>
      <c r="BU611" s="60"/>
      <c r="BV611" s="60"/>
      <c r="BW611" s="60"/>
      <c r="BX611" s="60"/>
      <c r="BY611" s="60"/>
      <c r="BZ611" s="60"/>
      <c r="CA611" s="60"/>
      <c r="CB611" s="60"/>
      <c r="CC611" s="60"/>
      <c r="CD611" s="60"/>
    </row>
    <row r="612" spans="10:82">
      <c r="J612" s="60"/>
      <c r="K612" s="60"/>
      <c r="L612" s="60"/>
      <c r="M612" s="60"/>
      <c r="N612" s="60"/>
      <c r="O612" s="60"/>
      <c r="P612" s="60"/>
      <c r="S612" s="60"/>
      <c r="T612" s="60"/>
      <c r="U612" s="60"/>
      <c r="V612" s="60"/>
      <c r="Z612" s="60"/>
      <c r="AH612" s="60"/>
      <c r="AM612" s="60"/>
      <c r="AQ612" s="60"/>
      <c r="AX612" s="60"/>
      <c r="BC612" s="60"/>
      <c r="BG612" s="60"/>
      <c r="BH612" s="60"/>
      <c r="BI612" s="60"/>
      <c r="BJ612" s="60"/>
      <c r="BK612" s="60"/>
      <c r="BL612" s="60"/>
      <c r="BM612" s="60"/>
      <c r="BN612" s="60"/>
      <c r="BO612" s="60"/>
      <c r="BP612" s="60"/>
      <c r="BQ612" s="60"/>
      <c r="BR612" s="60"/>
      <c r="BS612" s="60"/>
      <c r="BT612" s="60"/>
      <c r="BU612" s="60"/>
      <c r="BV612" s="60"/>
      <c r="BW612" s="60"/>
      <c r="BX612" s="60"/>
      <c r="BY612" s="60"/>
      <c r="BZ612" s="60"/>
      <c r="CA612" s="60"/>
      <c r="CB612" s="60"/>
      <c r="CC612" s="60"/>
      <c r="CD612" s="60"/>
    </row>
    <row r="613" spans="10:82">
      <c r="J613" s="60"/>
      <c r="K613" s="60"/>
      <c r="L613" s="60"/>
      <c r="M613" s="60"/>
      <c r="N613" s="60"/>
      <c r="O613" s="60"/>
      <c r="P613" s="60"/>
      <c r="S613" s="60"/>
      <c r="T613" s="60"/>
      <c r="U613" s="60"/>
      <c r="V613" s="60"/>
      <c r="Z613" s="60"/>
      <c r="AH613" s="60"/>
      <c r="AM613" s="60"/>
      <c r="AQ613" s="60"/>
      <c r="AX613" s="60"/>
      <c r="BC613" s="60"/>
      <c r="BG613" s="60"/>
      <c r="BH613" s="60"/>
      <c r="BI613" s="60"/>
      <c r="BJ613" s="60"/>
      <c r="BK613" s="60"/>
      <c r="BL613" s="60"/>
      <c r="BM613" s="60"/>
      <c r="BN613" s="60"/>
      <c r="BO613" s="60"/>
      <c r="BP613" s="60"/>
      <c r="BQ613" s="60"/>
      <c r="BR613" s="60"/>
      <c r="BS613" s="60"/>
      <c r="BT613" s="60"/>
      <c r="BU613" s="60"/>
      <c r="BV613" s="60"/>
      <c r="BW613" s="60"/>
      <c r="BX613" s="60"/>
      <c r="BY613" s="60"/>
      <c r="BZ613" s="60"/>
      <c r="CA613" s="60"/>
      <c r="CB613" s="60"/>
      <c r="CC613" s="60"/>
      <c r="CD613" s="60"/>
    </row>
    <row r="614" spans="10:82">
      <c r="J614" s="60"/>
      <c r="K614" s="60"/>
      <c r="L614" s="60"/>
      <c r="M614" s="60"/>
      <c r="N614" s="60"/>
      <c r="O614" s="60"/>
      <c r="P614" s="60"/>
      <c r="S614" s="60"/>
      <c r="T614" s="60"/>
      <c r="U614" s="60"/>
      <c r="V614" s="60"/>
      <c r="Z614" s="60"/>
      <c r="AH614" s="60"/>
      <c r="AM614" s="60"/>
      <c r="AQ614" s="60"/>
      <c r="AX614" s="60"/>
      <c r="BC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row>
    <row r="615" spans="10:82">
      <c r="J615" s="60"/>
      <c r="K615" s="60"/>
      <c r="L615" s="60"/>
      <c r="M615" s="60"/>
      <c r="N615" s="60"/>
      <c r="O615" s="60"/>
      <c r="P615" s="60"/>
      <c r="S615" s="60"/>
      <c r="T615" s="60"/>
      <c r="U615" s="60"/>
      <c r="V615" s="60"/>
      <c r="Z615" s="60"/>
      <c r="AH615" s="60"/>
      <c r="AM615" s="60"/>
      <c r="AQ615" s="60"/>
      <c r="AX615" s="60"/>
      <c r="BC615" s="60"/>
      <c r="BG615" s="60"/>
      <c r="BH615" s="60"/>
      <c r="BI615" s="60"/>
      <c r="BJ615" s="60"/>
      <c r="BK615" s="60"/>
      <c r="BL615" s="60"/>
      <c r="BM615" s="60"/>
      <c r="BN615" s="60"/>
      <c r="BO615" s="60"/>
      <c r="BP615" s="60"/>
      <c r="BQ615" s="60"/>
      <c r="BR615" s="60"/>
      <c r="BS615" s="60"/>
      <c r="BT615" s="60"/>
      <c r="BU615" s="60"/>
      <c r="BV615" s="60"/>
      <c r="BW615" s="60"/>
      <c r="BX615" s="60"/>
      <c r="BY615" s="60"/>
      <c r="BZ615" s="60"/>
      <c r="CA615" s="60"/>
      <c r="CB615" s="60"/>
      <c r="CC615" s="60"/>
      <c r="CD615" s="60"/>
    </row>
    <row r="616" spans="10:82">
      <c r="J616" s="60"/>
      <c r="K616" s="60"/>
      <c r="L616" s="60"/>
      <c r="M616" s="60"/>
      <c r="N616" s="60"/>
      <c r="O616" s="60"/>
      <c r="P616" s="60"/>
      <c r="S616" s="60"/>
      <c r="T616" s="60"/>
      <c r="U616" s="60"/>
      <c r="V616" s="60"/>
      <c r="Z616" s="60"/>
      <c r="AH616" s="60"/>
      <c r="AM616" s="60"/>
      <c r="AQ616" s="60"/>
      <c r="AX616" s="60"/>
      <c r="BC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row>
    <row r="617" spans="10:82">
      <c r="J617" s="60"/>
      <c r="K617" s="60"/>
      <c r="L617" s="60"/>
      <c r="M617" s="60"/>
      <c r="N617" s="60"/>
      <c r="O617" s="60"/>
      <c r="P617" s="60"/>
      <c r="S617" s="60"/>
      <c r="T617" s="60"/>
      <c r="U617" s="60"/>
      <c r="V617" s="60"/>
      <c r="Z617" s="60"/>
      <c r="AH617" s="60"/>
      <c r="AM617" s="60"/>
      <c r="AQ617" s="60"/>
      <c r="AX617" s="60"/>
      <c r="BC617" s="60"/>
      <c r="BG617" s="60"/>
      <c r="BH617" s="60"/>
      <c r="BI617" s="60"/>
      <c r="BJ617" s="60"/>
      <c r="BK617" s="60"/>
      <c r="BL617" s="60"/>
      <c r="BM617" s="60"/>
      <c r="BN617" s="60"/>
      <c r="BO617" s="60"/>
      <c r="BP617" s="60"/>
      <c r="BQ617" s="60"/>
      <c r="BR617" s="60"/>
      <c r="BS617" s="60"/>
      <c r="BT617" s="60"/>
      <c r="BU617" s="60"/>
      <c r="BV617" s="60"/>
      <c r="BW617" s="60"/>
      <c r="BX617" s="60"/>
      <c r="BY617" s="60"/>
      <c r="BZ617" s="60"/>
      <c r="CA617" s="60"/>
      <c r="CB617" s="60"/>
      <c r="CC617" s="60"/>
      <c r="CD617" s="60"/>
    </row>
    <row r="618" spans="10:82">
      <c r="J618" s="60"/>
      <c r="K618" s="60"/>
      <c r="L618" s="60"/>
      <c r="M618" s="60"/>
      <c r="N618" s="60"/>
      <c r="O618" s="60"/>
      <c r="P618" s="60"/>
      <c r="S618" s="60"/>
      <c r="T618" s="60"/>
      <c r="U618" s="60"/>
      <c r="V618" s="60"/>
      <c r="Z618" s="60"/>
      <c r="AH618" s="60"/>
      <c r="AM618" s="60"/>
      <c r="AQ618" s="60"/>
      <c r="AX618" s="60"/>
      <c r="BC618" s="60"/>
      <c r="BG618" s="60"/>
      <c r="BH618" s="60"/>
      <c r="BI618" s="60"/>
      <c r="BJ618" s="60"/>
      <c r="BK618" s="60"/>
      <c r="BL618" s="60"/>
      <c r="BM618" s="60"/>
      <c r="BN618" s="60"/>
      <c r="BO618" s="60"/>
      <c r="BP618" s="60"/>
      <c r="BQ618" s="60"/>
      <c r="BR618" s="60"/>
      <c r="BS618" s="60"/>
      <c r="BT618" s="60"/>
      <c r="BU618" s="60"/>
      <c r="BV618" s="60"/>
      <c r="BW618" s="60"/>
      <c r="BX618" s="60"/>
      <c r="BY618" s="60"/>
      <c r="BZ618" s="60"/>
      <c r="CA618" s="60"/>
      <c r="CB618" s="60"/>
      <c r="CC618" s="60"/>
      <c r="CD618" s="60"/>
    </row>
    <row r="619" spans="10:82">
      <c r="J619" s="60"/>
      <c r="K619" s="60"/>
      <c r="L619" s="60"/>
      <c r="M619" s="60"/>
      <c r="N619" s="60"/>
      <c r="O619" s="60"/>
      <c r="P619" s="60"/>
      <c r="S619" s="60"/>
      <c r="T619" s="60"/>
      <c r="U619" s="60"/>
      <c r="V619" s="60"/>
      <c r="Z619" s="60"/>
      <c r="AH619" s="60"/>
      <c r="AM619" s="60"/>
      <c r="AQ619" s="60"/>
      <c r="AX619" s="60"/>
      <c r="BC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row>
    <row r="620" spans="10:82">
      <c r="J620" s="60"/>
      <c r="K620" s="60"/>
      <c r="L620" s="60"/>
      <c r="M620" s="60"/>
      <c r="N620" s="60"/>
      <c r="O620" s="60"/>
      <c r="P620" s="60"/>
      <c r="S620" s="60"/>
      <c r="T620" s="60"/>
      <c r="U620" s="60"/>
      <c r="V620" s="60"/>
      <c r="Z620" s="60"/>
      <c r="AH620" s="60"/>
      <c r="AM620" s="60"/>
      <c r="AQ620" s="60"/>
      <c r="AX620" s="60"/>
      <c r="BC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row>
    <row r="621" spans="10:82">
      <c r="J621" s="60"/>
      <c r="K621" s="60"/>
      <c r="L621" s="60"/>
      <c r="M621" s="60"/>
      <c r="N621" s="60"/>
      <c r="O621" s="60"/>
      <c r="P621" s="60"/>
      <c r="S621" s="60"/>
      <c r="T621" s="60"/>
      <c r="U621" s="60"/>
      <c r="V621" s="60"/>
      <c r="Z621" s="60"/>
      <c r="AH621" s="60"/>
      <c r="AM621" s="60"/>
      <c r="AQ621" s="60"/>
      <c r="AX621" s="60"/>
      <c r="BC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row>
    <row r="622" spans="10:82">
      <c r="J622" s="60"/>
      <c r="K622" s="60"/>
      <c r="L622" s="60"/>
      <c r="M622" s="60"/>
      <c r="N622" s="60"/>
      <c r="O622" s="60"/>
      <c r="P622" s="60"/>
      <c r="S622" s="60"/>
      <c r="T622" s="60"/>
      <c r="U622" s="60"/>
      <c r="V622" s="60"/>
      <c r="Z622" s="60"/>
      <c r="AH622" s="60"/>
      <c r="AM622" s="60"/>
      <c r="AQ622" s="60"/>
      <c r="AX622" s="60"/>
      <c r="BC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row>
    <row r="623" spans="10:82">
      <c r="J623" s="60"/>
      <c r="K623" s="60"/>
      <c r="L623" s="60"/>
      <c r="M623" s="60"/>
      <c r="N623" s="60"/>
      <c r="O623" s="60"/>
      <c r="P623" s="60"/>
      <c r="S623" s="60"/>
      <c r="T623" s="60"/>
      <c r="U623" s="60"/>
      <c r="V623" s="60"/>
      <c r="Z623" s="60"/>
      <c r="AH623" s="60"/>
      <c r="AM623" s="60"/>
      <c r="AQ623" s="60"/>
      <c r="AX623" s="60"/>
      <c r="BC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row>
    <row r="624" spans="10:82">
      <c r="J624" s="60"/>
      <c r="K624" s="60"/>
      <c r="L624" s="60"/>
      <c r="M624" s="60"/>
      <c r="N624" s="60"/>
      <c r="O624" s="60"/>
      <c r="P624" s="60"/>
      <c r="S624" s="60"/>
      <c r="T624" s="60"/>
      <c r="U624" s="60"/>
      <c r="V624" s="60"/>
      <c r="Z624" s="60"/>
      <c r="AH624" s="60"/>
      <c r="AM624" s="60"/>
      <c r="AQ624" s="60"/>
      <c r="AX624" s="60"/>
      <c r="BC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row>
    <row r="625" spans="10:82">
      <c r="J625" s="60"/>
      <c r="K625" s="60"/>
      <c r="L625" s="60"/>
      <c r="M625" s="60"/>
      <c r="N625" s="60"/>
      <c r="O625" s="60"/>
      <c r="P625" s="60"/>
      <c r="S625" s="60"/>
      <c r="T625" s="60"/>
      <c r="U625" s="60"/>
      <c r="V625" s="60"/>
      <c r="Z625" s="60"/>
      <c r="AH625" s="60"/>
      <c r="AM625" s="60"/>
      <c r="AQ625" s="60"/>
      <c r="AX625" s="60"/>
      <c r="BC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row>
    <row r="626" spans="10:82">
      <c r="J626" s="60"/>
      <c r="K626" s="60"/>
      <c r="L626" s="60"/>
      <c r="M626" s="60"/>
      <c r="N626" s="60"/>
      <c r="O626" s="60"/>
      <c r="P626" s="60"/>
      <c r="S626" s="60"/>
      <c r="T626" s="60"/>
      <c r="U626" s="60"/>
      <c r="V626" s="60"/>
      <c r="Z626" s="60"/>
      <c r="AH626" s="60"/>
      <c r="AM626" s="60"/>
      <c r="AQ626" s="60"/>
      <c r="AX626" s="60"/>
      <c r="BC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row>
    <row r="627" spans="10:82">
      <c r="J627" s="60"/>
      <c r="K627" s="60"/>
      <c r="L627" s="60"/>
      <c r="M627" s="60"/>
      <c r="N627" s="60"/>
      <c r="O627" s="60"/>
      <c r="P627" s="60"/>
      <c r="S627" s="60"/>
      <c r="T627" s="60"/>
      <c r="U627" s="60"/>
      <c r="V627" s="60"/>
      <c r="Z627" s="60"/>
      <c r="AH627" s="60"/>
      <c r="AM627" s="60"/>
      <c r="AQ627" s="60"/>
      <c r="AX627" s="60"/>
      <c r="BC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row>
    <row r="628" spans="10:82">
      <c r="J628" s="60"/>
      <c r="K628" s="60"/>
      <c r="L628" s="60"/>
      <c r="M628" s="60"/>
      <c r="N628" s="60"/>
      <c r="O628" s="60"/>
      <c r="P628" s="60"/>
      <c r="S628" s="60"/>
      <c r="T628" s="60"/>
      <c r="U628" s="60"/>
      <c r="V628" s="60"/>
      <c r="Z628" s="60"/>
      <c r="AH628" s="60"/>
      <c r="AM628" s="60"/>
      <c r="AQ628" s="60"/>
      <c r="AX628" s="60"/>
      <c r="BC628" s="60"/>
      <c r="BG628" s="60"/>
      <c r="BH628" s="60"/>
      <c r="BI628" s="60"/>
      <c r="BJ628" s="60"/>
      <c r="BK628" s="60"/>
      <c r="BL628" s="60"/>
      <c r="BM628" s="60"/>
      <c r="BN628" s="60"/>
      <c r="BO628" s="60"/>
      <c r="BP628" s="60"/>
      <c r="BQ628" s="60"/>
      <c r="BR628" s="60"/>
      <c r="BS628" s="60"/>
      <c r="BT628" s="60"/>
      <c r="BU628" s="60"/>
      <c r="BV628" s="60"/>
      <c r="BW628" s="60"/>
      <c r="BX628" s="60"/>
      <c r="BY628" s="60"/>
      <c r="BZ628" s="60"/>
      <c r="CA628" s="60"/>
      <c r="CB628" s="60"/>
      <c r="CC628" s="60"/>
      <c r="CD628" s="60"/>
    </row>
    <row r="629" spans="10:82">
      <c r="J629" s="60"/>
      <c r="K629" s="60"/>
      <c r="L629" s="60"/>
      <c r="M629" s="60"/>
      <c r="N629" s="60"/>
      <c r="O629" s="60"/>
      <c r="P629" s="60"/>
      <c r="S629" s="60"/>
      <c r="T629" s="60"/>
      <c r="U629" s="60"/>
      <c r="V629" s="60"/>
      <c r="Z629" s="60"/>
      <c r="AH629" s="60"/>
      <c r="AM629" s="60"/>
      <c r="AQ629" s="60"/>
      <c r="AX629" s="60"/>
      <c r="BC629" s="60"/>
      <c r="BG629" s="60"/>
      <c r="BH629" s="60"/>
      <c r="BI629" s="60"/>
      <c r="BJ629" s="60"/>
      <c r="BK629" s="60"/>
      <c r="BL629" s="60"/>
      <c r="BM629" s="60"/>
      <c r="BN629" s="60"/>
      <c r="BO629" s="60"/>
      <c r="BP629" s="60"/>
      <c r="BQ629" s="60"/>
      <c r="BR629" s="60"/>
      <c r="BS629" s="60"/>
      <c r="BT629" s="60"/>
      <c r="BU629" s="60"/>
      <c r="BV629" s="60"/>
      <c r="BW629" s="60"/>
      <c r="BX629" s="60"/>
      <c r="BY629" s="60"/>
      <c r="BZ629" s="60"/>
      <c r="CA629" s="60"/>
      <c r="CB629" s="60"/>
      <c r="CC629" s="60"/>
      <c r="CD629" s="60"/>
    </row>
    <row r="630" spans="10:82">
      <c r="J630" s="60"/>
      <c r="K630" s="60"/>
      <c r="L630" s="60"/>
      <c r="M630" s="60"/>
      <c r="N630" s="60"/>
      <c r="O630" s="60"/>
      <c r="P630" s="60"/>
      <c r="S630" s="60"/>
      <c r="T630" s="60"/>
      <c r="U630" s="60"/>
      <c r="V630" s="60"/>
      <c r="Z630" s="60"/>
      <c r="AH630" s="60"/>
      <c r="AM630" s="60"/>
      <c r="AQ630" s="60"/>
      <c r="AX630" s="60"/>
      <c r="BC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row>
    <row r="631" spans="10:82">
      <c r="J631" s="60"/>
      <c r="K631" s="60"/>
      <c r="L631" s="60"/>
      <c r="M631" s="60"/>
      <c r="N631" s="60"/>
      <c r="O631" s="60"/>
      <c r="P631" s="60"/>
      <c r="S631" s="60"/>
      <c r="T631" s="60"/>
      <c r="U631" s="60"/>
      <c r="V631" s="60"/>
      <c r="Z631" s="60"/>
      <c r="AH631" s="60"/>
      <c r="AM631" s="60"/>
      <c r="AQ631" s="60"/>
      <c r="AX631" s="60"/>
      <c r="BC631" s="60"/>
      <c r="BG631" s="60"/>
      <c r="BH631" s="60"/>
      <c r="BI631" s="60"/>
      <c r="BJ631" s="60"/>
      <c r="BK631" s="60"/>
      <c r="BL631" s="60"/>
      <c r="BM631" s="60"/>
      <c r="BN631" s="60"/>
      <c r="BO631" s="60"/>
      <c r="BP631" s="60"/>
      <c r="BQ631" s="60"/>
      <c r="BR631" s="60"/>
      <c r="BS631" s="60"/>
      <c r="BT631" s="60"/>
      <c r="BU631" s="60"/>
      <c r="BV631" s="60"/>
      <c r="BW631" s="60"/>
      <c r="BX631" s="60"/>
      <c r="BY631" s="60"/>
      <c r="BZ631" s="60"/>
      <c r="CA631" s="60"/>
      <c r="CB631" s="60"/>
      <c r="CC631" s="60"/>
      <c r="CD631" s="60"/>
    </row>
    <row r="632" spans="10:82">
      <c r="J632" s="60"/>
      <c r="K632" s="60"/>
      <c r="L632" s="60"/>
      <c r="M632" s="60"/>
      <c r="N632" s="60"/>
      <c r="O632" s="60"/>
      <c r="P632" s="60"/>
      <c r="S632" s="60"/>
      <c r="T632" s="60"/>
      <c r="U632" s="60"/>
      <c r="V632" s="60"/>
      <c r="Z632" s="60"/>
      <c r="AH632" s="60"/>
      <c r="AM632" s="60"/>
      <c r="AQ632" s="60"/>
      <c r="AX632" s="60"/>
      <c r="BC632" s="60"/>
      <c r="BG632" s="60"/>
      <c r="BH632" s="60"/>
      <c r="BI632" s="60"/>
      <c r="BJ632" s="60"/>
      <c r="BK632" s="60"/>
      <c r="BL632" s="60"/>
      <c r="BM632" s="60"/>
      <c r="BN632" s="60"/>
      <c r="BO632" s="60"/>
      <c r="BP632" s="60"/>
      <c r="BQ632" s="60"/>
      <c r="BR632" s="60"/>
      <c r="BS632" s="60"/>
      <c r="BT632" s="60"/>
      <c r="BU632" s="60"/>
      <c r="BV632" s="60"/>
      <c r="BW632" s="60"/>
      <c r="BX632" s="60"/>
      <c r="BY632" s="60"/>
      <c r="BZ632" s="60"/>
      <c r="CA632" s="60"/>
      <c r="CB632" s="60"/>
      <c r="CC632" s="60"/>
      <c r="CD632" s="60"/>
    </row>
    <row r="633" spans="10:82">
      <c r="J633" s="60"/>
      <c r="K633" s="60"/>
      <c r="L633" s="60"/>
      <c r="M633" s="60"/>
      <c r="N633" s="60"/>
      <c r="O633" s="60"/>
      <c r="P633" s="60"/>
      <c r="S633" s="60"/>
      <c r="T633" s="60"/>
      <c r="U633" s="60"/>
      <c r="V633" s="60"/>
      <c r="Z633" s="60"/>
      <c r="AH633" s="60"/>
      <c r="AM633" s="60"/>
      <c r="AQ633" s="60"/>
      <c r="AX633" s="60"/>
      <c r="BC633" s="60"/>
      <c r="BG633" s="60"/>
      <c r="BH633" s="60"/>
      <c r="BI633" s="60"/>
      <c r="BJ633" s="60"/>
      <c r="BK633" s="60"/>
      <c r="BL633" s="60"/>
      <c r="BM633" s="60"/>
      <c r="BN633" s="60"/>
      <c r="BO633" s="60"/>
      <c r="BP633" s="60"/>
      <c r="BQ633" s="60"/>
      <c r="BR633" s="60"/>
      <c r="BS633" s="60"/>
      <c r="BT633" s="60"/>
      <c r="BU633" s="60"/>
      <c r="BV633" s="60"/>
      <c r="BW633" s="60"/>
      <c r="BX633" s="60"/>
      <c r="BY633" s="60"/>
      <c r="BZ633" s="60"/>
      <c r="CA633" s="60"/>
      <c r="CB633" s="60"/>
      <c r="CC633" s="60"/>
      <c r="CD633" s="60"/>
    </row>
    <row r="634" spans="10:82">
      <c r="J634" s="60"/>
      <c r="K634" s="60"/>
      <c r="L634" s="60"/>
      <c r="M634" s="60"/>
      <c r="N634" s="60"/>
      <c r="O634" s="60"/>
      <c r="P634" s="60"/>
      <c r="S634" s="60"/>
      <c r="T634" s="60"/>
      <c r="U634" s="60"/>
      <c r="V634" s="60"/>
      <c r="Z634" s="60"/>
      <c r="AH634" s="60"/>
      <c r="AM634" s="60"/>
      <c r="AQ634" s="60"/>
      <c r="AX634" s="60"/>
      <c r="BC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row>
    <row r="635" spans="10:82">
      <c r="J635" s="60"/>
      <c r="K635" s="60"/>
      <c r="L635" s="60"/>
      <c r="M635" s="60"/>
      <c r="N635" s="60"/>
      <c r="O635" s="60"/>
      <c r="P635" s="60"/>
      <c r="S635" s="60"/>
      <c r="T635" s="60"/>
      <c r="U635" s="60"/>
      <c r="V635" s="60"/>
      <c r="Z635" s="60"/>
      <c r="AH635" s="60"/>
      <c r="AM635" s="60"/>
      <c r="AQ635" s="60"/>
      <c r="AX635" s="60"/>
      <c r="BC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row>
    <row r="636" spans="10:82">
      <c r="J636" s="60"/>
      <c r="K636" s="60"/>
      <c r="L636" s="60"/>
      <c r="M636" s="60"/>
      <c r="N636" s="60"/>
      <c r="O636" s="60"/>
      <c r="P636" s="60"/>
      <c r="S636" s="60"/>
      <c r="T636" s="60"/>
      <c r="U636" s="60"/>
      <c r="V636" s="60"/>
      <c r="Z636" s="60"/>
      <c r="AH636" s="60"/>
      <c r="AM636" s="60"/>
      <c r="AQ636" s="60"/>
      <c r="AX636" s="60"/>
      <c r="BC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row>
    <row r="637" spans="10:82">
      <c r="J637" s="60"/>
      <c r="K637" s="60"/>
      <c r="L637" s="60"/>
      <c r="M637" s="60"/>
      <c r="N637" s="60"/>
      <c r="O637" s="60"/>
      <c r="P637" s="60"/>
      <c r="S637" s="60"/>
      <c r="T637" s="60"/>
      <c r="U637" s="60"/>
      <c r="V637" s="60"/>
      <c r="Z637" s="60"/>
      <c r="AH637" s="60"/>
      <c r="AM637" s="60"/>
      <c r="AQ637" s="60"/>
      <c r="AX637" s="60"/>
      <c r="BC637" s="60"/>
      <c r="BG637" s="60"/>
      <c r="BH637" s="60"/>
      <c r="BI637" s="60"/>
      <c r="BJ637" s="60"/>
      <c r="BK637" s="60"/>
      <c r="BL637" s="60"/>
      <c r="BM637" s="60"/>
      <c r="BN637" s="60"/>
      <c r="BO637" s="60"/>
      <c r="BP637" s="60"/>
      <c r="BQ637" s="60"/>
      <c r="BR637" s="60"/>
      <c r="BS637" s="60"/>
      <c r="BT637" s="60"/>
      <c r="BU637" s="60"/>
      <c r="BV637" s="60"/>
      <c r="BW637" s="60"/>
      <c r="BX637" s="60"/>
      <c r="BY637" s="60"/>
      <c r="BZ637" s="60"/>
      <c r="CA637" s="60"/>
      <c r="CB637" s="60"/>
      <c r="CC637" s="60"/>
      <c r="CD637" s="60"/>
    </row>
    <row r="638" spans="10:82">
      <c r="J638" s="60"/>
      <c r="K638" s="60"/>
      <c r="L638" s="60"/>
      <c r="M638" s="60"/>
      <c r="N638" s="60"/>
      <c r="O638" s="60"/>
      <c r="P638" s="60"/>
      <c r="S638" s="60"/>
      <c r="T638" s="60"/>
      <c r="U638" s="60"/>
      <c r="V638" s="60"/>
      <c r="Z638" s="60"/>
      <c r="AH638" s="60"/>
      <c r="AM638" s="60"/>
      <c r="AQ638" s="60"/>
      <c r="AX638" s="60"/>
      <c r="BC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row>
    <row r="639" spans="10:82">
      <c r="J639" s="60"/>
      <c r="K639" s="60"/>
      <c r="L639" s="60"/>
      <c r="M639" s="60"/>
      <c r="N639" s="60"/>
      <c r="O639" s="60"/>
      <c r="P639" s="60"/>
      <c r="S639" s="60"/>
      <c r="T639" s="60"/>
      <c r="U639" s="60"/>
      <c r="V639" s="60"/>
      <c r="Z639" s="60"/>
      <c r="AH639" s="60"/>
      <c r="AM639" s="60"/>
      <c r="AQ639" s="60"/>
      <c r="AX639" s="60"/>
      <c r="BC639" s="60"/>
      <c r="BG639" s="60"/>
      <c r="BH639" s="60"/>
      <c r="BI639" s="60"/>
      <c r="BJ639" s="60"/>
      <c r="BK639" s="60"/>
      <c r="BL639" s="60"/>
      <c r="BM639" s="60"/>
      <c r="BN639" s="60"/>
      <c r="BO639" s="60"/>
      <c r="BP639" s="60"/>
      <c r="BQ639" s="60"/>
      <c r="BR639" s="60"/>
      <c r="BS639" s="60"/>
      <c r="BT639" s="60"/>
      <c r="BU639" s="60"/>
      <c r="BV639" s="60"/>
      <c r="BW639" s="60"/>
      <c r="BX639" s="60"/>
      <c r="BY639" s="60"/>
      <c r="BZ639" s="60"/>
      <c r="CA639" s="60"/>
      <c r="CB639" s="60"/>
      <c r="CC639" s="60"/>
      <c r="CD639" s="60"/>
    </row>
    <row r="640" spans="10:82">
      <c r="J640" s="60"/>
      <c r="K640" s="60"/>
      <c r="L640" s="60"/>
      <c r="M640" s="60"/>
      <c r="N640" s="60"/>
      <c r="O640" s="60"/>
      <c r="P640" s="60"/>
      <c r="S640" s="60"/>
      <c r="T640" s="60"/>
      <c r="U640" s="60"/>
      <c r="V640" s="60"/>
      <c r="Z640" s="60"/>
      <c r="AH640" s="60"/>
      <c r="AM640" s="60"/>
      <c r="AQ640" s="60"/>
      <c r="AX640" s="60"/>
      <c r="BC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row>
    <row r="641" spans="10:82">
      <c r="J641" s="60"/>
      <c r="K641" s="60"/>
      <c r="L641" s="60"/>
      <c r="M641" s="60"/>
      <c r="N641" s="60"/>
      <c r="O641" s="60"/>
      <c r="P641" s="60"/>
      <c r="S641" s="60"/>
      <c r="T641" s="60"/>
      <c r="U641" s="60"/>
      <c r="V641" s="60"/>
      <c r="Z641" s="60"/>
      <c r="AH641" s="60"/>
      <c r="AM641" s="60"/>
      <c r="AQ641" s="60"/>
      <c r="AX641" s="60"/>
      <c r="BC641" s="60"/>
      <c r="BG641" s="60"/>
      <c r="BH641" s="60"/>
      <c r="BI641" s="60"/>
      <c r="BJ641" s="60"/>
      <c r="BK641" s="60"/>
      <c r="BL641" s="60"/>
      <c r="BM641" s="60"/>
      <c r="BN641" s="60"/>
      <c r="BO641" s="60"/>
      <c r="BP641" s="60"/>
      <c r="BQ641" s="60"/>
      <c r="BR641" s="60"/>
      <c r="BS641" s="60"/>
      <c r="BT641" s="60"/>
      <c r="BU641" s="60"/>
      <c r="BV641" s="60"/>
      <c r="BW641" s="60"/>
      <c r="BX641" s="60"/>
      <c r="BY641" s="60"/>
      <c r="BZ641" s="60"/>
      <c r="CA641" s="60"/>
      <c r="CB641" s="60"/>
      <c r="CC641" s="60"/>
      <c r="CD641" s="60"/>
    </row>
    <row r="642" spans="10:82">
      <c r="J642" s="60"/>
      <c r="K642" s="60"/>
      <c r="L642" s="60"/>
      <c r="M642" s="60"/>
      <c r="N642" s="60"/>
      <c r="O642" s="60"/>
      <c r="P642" s="60"/>
      <c r="S642" s="60"/>
      <c r="T642" s="60"/>
      <c r="U642" s="60"/>
      <c r="V642" s="60"/>
      <c r="Z642" s="60"/>
      <c r="AH642" s="60"/>
      <c r="AM642" s="60"/>
      <c r="AQ642" s="60"/>
      <c r="AX642" s="60"/>
      <c r="BC642" s="60"/>
      <c r="BG642" s="60"/>
      <c r="BH642" s="60"/>
      <c r="BI642" s="60"/>
      <c r="BJ642" s="60"/>
      <c r="BK642" s="60"/>
      <c r="BL642" s="60"/>
      <c r="BM642" s="60"/>
      <c r="BN642" s="60"/>
      <c r="BO642" s="60"/>
      <c r="BP642" s="60"/>
      <c r="BQ642" s="60"/>
      <c r="BR642" s="60"/>
      <c r="BS642" s="60"/>
      <c r="BT642" s="60"/>
      <c r="BU642" s="60"/>
      <c r="BV642" s="60"/>
      <c r="BW642" s="60"/>
      <c r="BX642" s="60"/>
      <c r="BY642" s="60"/>
      <c r="BZ642" s="60"/>
      <c r="CA642" s="60"/>
      <c r="CB642" s="60"/>
      <c r="CC642" s="60"/>
      <c r="CD642" s="60"/>
    </row>
    <row r="643" spans="10:82">
      <c r="J643" s="60"/>
      <c r="K643" s="60"/>
      <c r="L643" s="60"/>
      <c r="M643" s="60"/>
      <c r="N643" s="60"/>
      <c r="O643" s="60"/>
      <c r="P643" s="60"/>
      <c r="S643" s="60"/>
      <c r="T643" s="60"/>
      <c r="U643" s="60"/>
      <c r="V643" s="60"/>
      <c r="Z643" s="60"/>
      <c r="AH643" s="60"/>
      <c r="AM643" s="60"/>
      <c r="AQ643" s="60"/>
      <c r="AX643" s="60"/>
      <c r="BC643" s="60"/>
      <c r="BG643" s="60"/>
      <c r="BH643" s="60"/>
      <c r="BI643" s="60"/>
      <c r="BJ643" s="60"/>
      <c r="BK643" s="60"/>
      <c r="BL643" s="60"/>
      <c r="BM643" s="60"/>
      <c r="BN643" s="60"/>
      <c r="BO643" s="60"/>
      <c r="BP643" s="60"/>
      <c r="BQ643" s="60"/>
      <c r="BR643" s="60"/>
      <c r="BS643" s="60"/>
      <c r="BT643" s="60"/>
      <c r="BU643" s="60"/>
      <c r="BV643" s="60"/>
      <c r="BW643" s="60"/>
      <c r="BX643" s="60"/>
      <c r="BY643" s="60"/>
      <c r="BZ643" s="60"/>
      <c r="CA643" s="60"/>
      <c r="CB643" s="60"/>
      <c r="CC643" s="60"/>
      <c r="CD643" s="60"/>
    </row>
    <row r="644" spans="10:82">
      <c r="J644" s="60"/>
      <c r="K644" s="60"/>
      <c r="L644" s="60"/>
      <c r="M644" s="60"/>
      <c r="N644" s="60"/>
      <c r="O644" s="60"/>
      <c r="P644" s="60"/>
      <c r="S644" s="60"/>
      <c r="T644" s="60"/>
      <c r="U644" s="60"/>
      <c r="V644" s="60"/>
      <c r="Z644" s="60"/>
      <c r="AH644" s="60"/>
      <c r="AM644" s="60"/>
      <c r="AQ644" s="60"/>
      <c r="AX644" s="60"/>
      <c r="BC644" s="60"/>
      <c r="BG644" s="60"/>
      <c r="BH644" s="60"/>
      <c r="BI644" s="60"/>
      <c r="BJ644" s="60"/>
      <c r="BK644" s="60"/>
      <c r="BL644" s="60"/>
      <c r="BM644" s="60"/>
      <c r="BN644" s="60"/>
      <c r="BO644" s="60"/>
      <c r="BP644" s="60"/>
      <c r="BQ644" s="60"/>
      <c r="BR644" s="60"/>
      <c r="BS644" s="60"/>
      <c r="BT644" s="60"/>
      <c r="BU644" s="60"/>
      <c r="BV644" s="60"/>
      <c r="BW644" s="60"/>
      <c r="BX644" s="60"/>
      <c r="BY644" s="60"/>
      <c r="BZ644" s="60"/>
      <c r="CA644" s="60"/>
      <c r="CB644" s="60"/>
      <c r="CC644" s="60"/>
      <c r="CD644" s="60"/>
    </row>
    <row r="645" spans="10:82">
      <c r="J645" s="60"/>
      <c r="K645" s="60"/>
      <c r="L645" s="60"/>
      <c r="M645" s="60"/>
      <c r="N645" s="60"/>
      <c r="O645" s="60"/>
      <c r="P645" s="60"/>
      <c r="S645" s="60"/>
      <c r="T645" s="60"/>
      <c r="U645" s="60"/>
      <c r="V645" s="60"/>
      <c r="Z645" s="60"/>
      <c r="AH645" s="60"/>
      <c r="AM645" s="60"/>
      <c r="AQ645" s="60"/>
      <c r="AX645" s="60"/>
      <c r="BC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row>
    <row r="646" spans="10:82">
      <c r="J646" s="60"/>
      <c r="K646" s="60"/>
      <c r="L646" s="60"/>
      <c r="M646" s="60"/>
      <c r="N646" s="60"/>
      <c r="O646" s="60"/>
      <c r="P646" s="60"/>
      <c r="S646" s="60"/>
      <c r="T646" s="60"/>
      <c r="U646" s="60"/>
      <c r="V646" s="60"/>
      <c r="Z646" s="60"/>
      <c r="AH646" s="60"/>
      <c r="AM646" s="60"/>
      <c r="AQ646" s="60"/>
      <c r="AX646" s="60"/>
      <c r="BC646" s="60"/>
      <c r="BG646" s="60"/>
      <c r="BH646" s="60"/>
      <c r="BI646" s="60"/>
      <c r="BJ646" s="60"/>
      <c r="BK646" s="60"/>
      <c r="BL646" s="60"/>
      <c r="BM646" s="60"/>
      <c r="BN646" s="60"/>
      <c r="BO646" s="60"/>
      <c r="BP646" s="60"/>
      <c r="BQ646" s="60"/>
      <c r="BR646" s="60"/>
      <c r="BS646" s="60"/>
      <c r="BT646" s="60"/>
      <c r="BU646" s="60"/>
      <c r="BV646" s="60"/>
      <c r="BW646" s="60"/>
      <c r="BX646" s="60"/>
      <c r="BY646" s="60"/>
      <c r="BZ646" s="60"/>
      <c r="CA646" s="60"/>
      <c r="CB646" s="60"/>
      <c r="CC646" s="60"/>
      <c r="CD646" s="60"/>
    </row>
    <row r="647" spans="10:82">
      <c r="J647" s="60"/>
      <c r="K647" s="60"/>
      <c r="L647" s="60"/>
      <c r="M647" s="60"/>
      <c r="N647" s="60"/>
      <c r="O647" s="60"/>
      <c r="P647" s="60"/>
      <c r="S647" s="60"/>
      <c r="T647" s="60"/>
      <c r="U647" s="60"/>
      <c r="V647" s="60"/>
      <c r="Z647" s="60"/>
      <c r="AH647" s="60"/>
      <c r="AM647" s="60"/>
      <c r="AQ647" s="60"/>
      <c r="AX647" s="60"/>
      <c r="BC647" s="60"/>
      <c r="BG647" s="60"/>
      <c r="BH647" s="60"/>
      <c r="BI647" s="60"/>
      <c r="BJ647" s="60"/>
      <c r="BK647" s="60"/>
      <c r="BL647" s="60"/>
      <c r="BM647" s="60"/>
      <c r="BN647" s="60"/>
      <c r="BO647" s="60"/>
      <c r="BP647" s="60"/>
      <c r="BQ647" s="60"/>
      <c r="BR647" s="60"/>
      <c r="BS647" s="60"/>
      <c r="BT647" s="60"/>
      <c r="BU647" s="60"/>
      <c r="BV647" s="60"/>
      <c r="BW647" s="60"/>
      <c r="BX647" s="60"/>
      <c r="BY647" s="60"/>
      <c r="BZ647" s="60"/>
      <c r="CA647" s="60"/>
      <c r="CB647" s="60"/>
      <c r="CC647" s="60"/>
      <c r="CD647" s="60"/>
    </row>
    <row r="648" spans="10:82">
      <c r="J648" s="60"/>
      <c r="K648" s="60"/>
      <c r="L648" s="60"/>
      <c r="M648" s="60"/>
      <c r="N648" s="60"/>
      <c r="O648" s="60"/>
      <c r="P648" s="60"/>
      <c r="S648" s="60"/>
      <c r="T648" s="60"/>
      <c r="U648" s="60"/>
      <c r="V648" s="60"/>
      <c r="Z648" s="60"/>
      <c r="AH648" s="60"/>
      <c r="AM648" s="60"/>
      <c r="AQ648" s="60"/>
      <c r="AX648" s="60"/>
      <c r="BC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row>
    <row r="649" spans="10:82">
      <c r="J649" s="60"/>
      <c r="K649" s="60"/>
      <c r="L649" s="60"/>
      <c r="M649" s="60"/>
      <c r="N649" s="60"/>
      <c r="O649" s="60"/>
      <c r="P649" s="60"/>
      <c r="S649" s="60"/>
      <c r="T649" s="60"/>
      <c r="U649" s="60"/>
      <c r="V649" s="60"/>
      <c r="Z649" s="60"/>
      <c r="AH649" s="60"/>
      <c r="AM649" s="60"/>
      <c r="AQ649" s="60"/>
      <c r="AX649" s="60"/>
      <c r="BC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row>
    <row r="650" spans="10:82">
      <c r="J650" s="60"/>
      <c r="K650" s="60"/>
      <c r="L650" s="60"/>
      <c r="M650" s="60"/>
      <c r="N650" s="60"/>
      <c r="O650" s="60"/>
      <c r="P650" s="60"/>
      <c r="S650" s="60"/>
      <c r="T650" s="60"/>
      <c r="U650" s="60"/>
      <c r="V650" s="60"/>
      <c r="Z650" s="60"/>
      <c r="AH650" s="60"/>
      <c r="AM650" s="60"/>
      <c r="AQ650" s="60"/>
      <c r="AX650" s="60"/>
      <c r="BC650" s="60"/>
      <c r="BG650" s="60"/>
      <c r="BH650" s="60"/>
      <c r="BI650" s="60"/>
      <c r="BJ650" s="60"/>
      <c r="BK650" s="60"/>
      <c r="BL650" s="60"/>
      <c r="BM650" s="60"/>
      <c r="BN650" s="60"/>
      <c r="BO650" s="60"/>
      <c r="BP650" s="60"/>
      <c r="BQ650" s="60"/>
      <c r="BR650" s="60"/>
      <c r="BS650" s="60"/>
      <c r="BT650" s="60"/>
      <c r="BU650" s="60"/>
      <c r="BV650" s="60"/>
      <c r="BW650" s="60"/>
      <c r="BX650" s="60"/>
      <c r="BY650" s="60"/>
      <c r="BZ650" s="60"/>
      <c r="CA650" s="60"/>
      <c r="CB650" s="60"/>
      <c r="CC650" s="60"/>
      <c r="CD650" s="60"/>
    </row>
    <row r="651" spans="10:82">
      <c r="J651" s="60"/>
      <c r="K651" s="60"/>
      <c r="L651" s="60"/>
      <c r="M651" s="60"/>
      <c r="N651" s="60"/>
      <c r="O651" s="60"/>
      <c r="P651" s="60"/>
      <c r="S651" s="60"/>
      <c r="T651" s="60"/>
      <c r="U651" s="60"/>
      <c r="V651" s="60"/>
      <c r="Z651" s="60"/>
      <c r="AH651" s="60"/>
      <c r="AM651" s="60"/>
      <c r="AQ651" s="60"/>
      <c r="AX651" s="60"/>
      <c r="BC651" s="60"/>
      <c r="BG651" s="60"/>
      <c r="BH651" s="60"/>
      <c r="BI651" s="60"/>
      <c r="BJ651" s="60"/>
      <c r="BK651" s="60"/>
      <c r="BL651" s="60"/>
      <c r="BM651" s="60"/>
      <c r="BN651" s="60"/>
      <c r="BO651" s="60"/>
      <c r="BP651" s="60"/>
      <c r="BQ651" s="60"/>
      <c r="BR651" s="60"/>
      <c r="BS651" s="60"/>
      <c r="BT651" s="60"/>
      <c r="BU651" s="60"/>
      <c r="BV651" s="60"/>
      <c r="BW651" s="60"/>
      <c r="BX651" s="60"/>
      <c r="BY651" s="60"/>
      <c r="BZ651" s="60"/>
      <c r="CA651" s="60"/>
      <c r="CB651" s="60"/>
      <c r="CC651" s="60"/>
      <c r="CD651" s="60"/>
    </row>
    <row r="652" spans="10:82">
      <c r="J652" s="60"/>
      <c r="K652" s="60"/>
      <c r="L652" s="60"/>
      <c r="M652" s="60"/>
      <c r="N652" s="60"/>
      <c r="O652" s="60"/>
      <c r="P652" s="60"/>
      <c r="S652" s="60"/>
      <c r="T652" s="60"/>
      <c r="U652" s="60"/>
      <c r="V652" s="60"/>
      <c r="Z652" s="60"/>
      <c r="AH652" s="60"/>
      <c r="AM652" s="60"/>
      <c r="AQ652" s="60"/>
      <c r="AX652" s="60"/>
      <c r="BC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row>
    <row r="653" spans="10:82">
      <c r="J653" s="60"/>
      <c r="K653" s="60"/>
      <c r="L653" s="60"/>
      <c r="M653" s="60"/>
      <c r="N653" s="60"/>
      <c r="O653" s="60"/>
      <c r="P653" s="60"/>
      <c r="S653" s="60"/>
      <c r="T653" s="60"/>
      <c r="U653" s="60"/>
      <c r="V653" s="60"/>
      <c r="Z653" s="60"/>
      <c r="AH653" s="60"/>
      <c r="AM653" s="60"/>
      <c r="AQ653" s="60"/>
      <c r="AX653" s="60"/>
      <c r="BC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row>
    <row r="654" spans="10:82">
      <c r="J654" s="60"/>
      <c r="K654" s="60"/>
      <c r="L654" s="60"/>
      <c r="M654" s="60"/>
      <c r="N654" s="60"/>
      <c r="O654" s="60"/>
      <c r="P654" s="60"/>
      <c r="S654" s="60"/>
      <c r="T654" s="60"/>
      <c r="U654" s="60"/>
      <c r="V654" s="60"/>
      <c r="Z654" s="60"/>
      <c r="AH654" s="60"/>
      <c r="AM654" s="60"/>
      <c r="AQ654" s="60"/>
      <c r="AX654" s="60"/>
      <c r="BC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row>
    <row r="655" spans="10:82">
      <c r="J655" s="60"/>
      <c r="K655" s="60"/>
      <c r="L655" s="60"/>
      <c r="M655" s="60"/>
      <c r="N655" s="60"/>
      <c r="O655" s="60"/>
      <c r="P655" s="60"/>
      <c r="S655" s="60"/>
      <c r="T655" s="60"/>
      <c r="U655" s="60"/>
      <c r="V655" s="60"/>
      <c r="Z655" s="60"/>
      <c r="AH655" s="60"/>
      <c r="AM655" s="60"/>
      <c r="AQ655" s="60"/>
      <c r="AX655" s="60"/>
      <c r="BC655" s="60"/>
      <c r="BG655" s="60"/>
      <c r="BH655" s="60"/>
      <c r="BI655" s="60"/>
      <c r="BJ655" s="60"/>
      <c r="BK655" s="60"/>
      <c r="BL655" s="60"/>
      <c r="BM655" s="60"/>
      <c r="BN655" s="60"/>
      <c r="BO655" s="60"/>
      <c r="BP655" s="60"/>
      <c r="BQ655" s="60"/>
      <c r="BR655" s="60"/>
      <c r="BS655" s="60"/>
      <c r="BT655" s="60"/>
      <c r="BU655" s="60"/>
      <c r="BV655" s="60"/>
      <c r="BW655" s="60"/>
      <c r="BX655" s="60"/>
      <c r="BY655" s="60"/>
      <c r="BZ655" s="60"/>
      <c r="CA655" s="60"/>
      <c r="CB655" s="60"/>
      <c r="CC655" s="60"/>
      <c r="CD655" s="60"/>
    </row>
    <row r="656" spans="10:82">
      <c r="J656" s="60"/>
      <c r="K656" s="60"/>
      <c r="L656" s="60"/>
      <c r="M656" s="60"/>
      <c r="N656" s="60"/>
      <c r="O656" s="60"/>
      <c r="P656" s="60"/>
      <c r="S656" s="60"/>
      <c r="T656" s="60"/>
      <c r="U656" s="60"/>
      <c r="V656" s="60"/>
      <c r="Z656" s="60"/>
      <c r="AH656" s="60"/>
      <c r="AM656" s="60"/>
      <c r="AQ656" s="60"/>
      <c r="AX656" s="60"/>
      <c r="BC656" s="60"/>
      <c r="BG656" s="60"/>
      <c r="BH656" s="60"/>
      <c r="BI656" s="60"/>
      <c r="BJ656" s="60"/>
      <c r="BK656" s="60"/>
      <c r="BL656" s="60"/>
      <c r="BM656" s="60"/>
      <c r="BN656" s="60"/>
      <c r="BO656" s="60"/>
      <c r="BP656" s="60"/>
      <c r="BQ656" s="60"/>
      <c r="BR656" s="60"/>
      <c r="BS656" s="60"/>
      <c r="BT656" s="60"/>
      <c r="BU656" s="60"/>
      <c r="BV656" s="60"/>
      <c r="BW656" s="60"/>
      <c r="BX656" s="60"/>
      <c r="BY656" s="60"/>
      <c r="BZ656" s="60"/>
      <c r="CA656" s="60"/>
      <c r="CB656" s="60"/>
      <c r="CC656" s="60"/>
      <c r="CD656" s="60"/>
    </row>
    <row r="657" spans="10:82">
      <c r="J657" s="60"/>
      <c r="K657" s="60"/>
      <c r="L657" s="60"/>
      <c r="M657" s="60"/>
      <c r="N657" s="60"/>
      <c r="O657" s="60"/>
      <c r="P657" s="60"/>
      <c r="S657" s="60"/>
      <c r="T657" s="60"/>
      <c r="U657" s="60"/>
      <c r="V657" s="60"/>
      <c r="Z657" s="60"/>
      <c r="AH657" s="60"/>
      <c r="AM657" s="60"/>
      <c r="AQ657" s="60"/>
      <c r="AX657" s="60"/>
      <c r="BC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row>
    <row r="658" spans="10:82">
      <c r="J658" s="60"/>
      <c r="K658" s="60"/>
      <c r="L658" s="60"/>
      <c r="M658" s="60"/>
      <c r="N658" s="60"/>
      <c r="O658" s="60"/>
      <c r="P658" s="60"/>
      <c r="S658" s="60"/>
      <c r="T658" s="60"/>
      <c r="U658" s="60"/>
      <c r="V658" s="60"/>
      <c r="Z658" s="60"/>
      <c r="AH658" s="60"/>
      <c r="AM658" s="60"/>
      <c r="AQ658" s="60"/>
      <c r="AX658" s="60"/>
      <c r="BC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row>
    <row r="659" spans="10:82">
      <c r="J659" s="60"/>
      <c r="K659" s="60"/>
      <c r="L659" s="60"/>
      <c r="M659" s="60"/>
      <c r="N659" s="60"/>
      <c r="O659" s="60"/>
      <c r="P659" s="60"/>
      <c r="S659" s="60"/>
      <c r="T659" s="60"/>
      <c r="U659" s="60"/>
      <c r="V659" s="60"/>
      <c r="Z659" s="60"/>
      <c r="AH659" s="60"/>
      <c r="AM659" s="60"/>
      <c r="AQ659" s="60"/>
      <c r="AX659" s="60"/>
      <c r="BC659" s="60"/>
      <c r="BG659" s="60"/>
      <c r="BH659" s="60"/>
      <c r="BI659" s="60"/>
      <c r="BJ659" s="60"/>
      <c r="BK659" s="60"/>
      <c r="BL659" s="60"/>
      <c r="BM659" s="60"/>
      <c r="BN659" s="60"/>
      <c r="BO659" s="60"/>
      <c r="BP659" s="60"/>
      <c r="BQ659" s="60"/>
      <c r="BR659" s="60"/>
      <c r="BS659" s="60"/>
      <c r="BT659" s="60"/>
      <c r="BU659" s="60"/>
      <c r="BV659" s="60"/>
      <c r="BW659" s="60"/>
      <c r="BX659" s="60"/>
      <c r="BY659" s="60"/>
      <c r="BZ659" s="60"/>
      <c r="CA659" s="60"/>
      <c r="CB659" s="60"/>
      <c r="CC659" s="60"/>
      <c r="CD659" s="60"/>
    </row>
    <row r="660" spans="10:82">
      <c r="J660" s="60"/>
      <c r="K660" s="60"/>
      <c r="L660" s="60"/>
      <c r="M660" s="60"/>
      <c r="N660" s="60"/>
      <c r="O660" s="60"/>
      <c r="P660" s="60"/>
      <c r="S660" s="60"/>
      <c r="T660" s="60"/>
      <c r="U660" s="60"/>
      <c r="V660" s="60"/>
      <c r="Z660" s="60"/>
      <c r="AH660" s="60"/>
      <c r="AM660" s="60"/>
      <c r="AQ660" s="60"/>
      <c r="AX660" s="60"/>
      <c r="BC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row>
    <row r="661" spans="10:82">
      <c r="J661" s="60"/>
      <c r="K661" s="60"/>
      <c r="L661" s="60"/>
      <c r="M661" s="60"/>
      <c r="N661" s="60"/>
      <c r="O661" s="60"/>
      <c r="P661" s="60"/>
      <c r="S661" s="60"/>
      <c r="T661" s="60"/>
      <c r="U661" s="60"/>
      <c r="V661" s="60"/>
      <c r="Z661" s="60"/>
      <c r="AH661" s="60"/>
      <c r="AM661" s="60"/>
      <c r="AQ661" s="60"/>
      <c r="AX661" s="60"/>
      <c r="BC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row>
    <row r="662" spans="10:82">
      <c r="J662" s="60"/>
      <c r="K662" s="60"/>
      <c r="L662" s="60"/>
      <c r="M662" s="60"/>
      <c r="N662" s="60"/>
      <c r="O662" s="60"/>
      <c r="P662" s="60"/>
      <c r="S662" s="60"/>
      <c r="T662" s="60"/>
      <c r="U662" s="60"/>
      <c r="V662" s="60"/>
      <c r="Z662" s="60"/>
      <c r="AH662" s="60"/>
      <c r="AM662" s="60"/>
      <c r="AQ662" s="60"/>
      <c r="AX662" s="60"/>
      <c r="BC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row>
    <row r="663" spans="10:82">
      <c r="J663" s="60"/>
      <c r="K663" s="60"/>
      <c r="L663" s="60"/>
      <c r="M663" s="60"/>
      <c r="N663" s="60"/>
      <c r="O663" s="60"/>
      <c r="P663" s="60"/>
      <c r="S663" s="60"/>
      <c r="T663" s="60"/>
      <c r="U663" s="60"/>
      <c r="V663" s="60"/>
      <c r="Z663" s="60"/>
      <c r="AH663" s="60"/>
      <c r="AM663" s="60"/>
      <c r="AQ663" s="60"/>
      <c r="AX663" s="60"/>
      <c r="BC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row>
    <row r="664" spans="10:82">
      <c r="J664" s="60"/>
      <c r="K664" s="60"/>
      <c r="L664" s="60"/>
      <c r="M664" s="60"/>
      <c r="N664" s="60"/>
      <c r="O664" s="60"/>
      <c r="P664" s="60"/>
      <c r="S664" s="60"/>
      <c r="T664" s="60"/>
      <c r="U664" s="60"/>
      <c r="V664" s="60"/>
      <c r="Z664" s="60"/>
      <c r="AH664" s="60"/>
      <c r="AM664" s="60"/>
      <c r="AQ664" s="60"/>
      <c r="AX664" s="60"/>
      <c r="BC664" s="60"/>
      <c r="BG664" s="60"/>
      <c r="BH664" s="60"/>
      <c r="BI664" s="60"/>
      <c r="BJ664" s="60"/>
      <c r="BK664" s="60"/>
      <c r="BL664" s="60"/>
      <c r="BM664" s="60"/>
      <c r="BN664" s="60"/>
      <c r="BO664" s="60"/>
      <c r="BP664" s="60"/>
      <c r="BQ664" s="60"/>
      <c r="BR664" s="60"/>
      <c r="BS664" s="60"/>
      <c r="BT664" s="60"/>
      <c r="BU664" s="60"/>
      <c r="BV664" s="60"/>
      <c r="BW664" s="60"/>
      <c r="BX664" s="60"/>
      <c r="BY664" s="60"/>
      <c r="BZ664" s="60"/>
      <c r="CA664" s="60"/>
      <c r="CB664" s="60"/>
      <c r="CC664" s="60"/>
      <c r="CD664" s="60"/>
    </row>
    <row r="665" spans="10:82">
      <c r="J665" s="60"/>
      <c r="K665" s="60"/>
      <c r="L665" s="60"/>
      <c r="M665" s="60"/>
      <c r="N665" s="60"/>
      <c r="O665" s="60"/>
      <c r="P665" s="60"/>
      <c r="S665" s="60"/>
      <c r="T665" s="60"/>
      <c r="U665" s="60"/>
      <c r="V665" s="60"/>
      <c r="Z665" s="60"/>
      <c r="AH665" s="60"/>
      <c r="AM665" s="60"/>
      <c r="AQ665" s="60"/>
      <c r="AX665" s="60"/>
      <c r="BC665" s="60"/>
      <c r="BG665" s="60"/>
      <c r="BH665" s="60"/>
      <c r="BI665" s="60"/>
      <c r="BJ665" s="60"/>
      <c r="BK665" s="60"/>
      <c r="BL665" s="60"/>
      <c r="BM665" s="60"/>
      <c r="BN665" s="60"/>
      <c r="BO665" s="60"/>
      <c r="BP665" s="60"/>
      <c r="BQ665" s="60"/>
      <c r="BR665" s="60"/>
      <c r="BS665" s="60"/>
      <c r="BT665" s="60"/>
      <c r="BU665" s="60"/>
      <c r="BV665" s="60"/>
      <c r="BW665" s="60"/>
      <c r="BX665" s="60"/>
      <c r="BY665" s="60"/>
      <c r="BZ665" s="60"/>
      <c r="CA665" s="60"/>
      <c r="CB665" s="60"/>
      <c r="CC665" s="60"/>
      <c r="CD665" s="60"/>
    </row>
    <row r="666" spans="10:82">
      <c r="J666" s="60"/>
      <c r="K666" s="60"/>
      <c r="L666" s="60"/>
      <c r="M666" s="60"/>
      <c r="N666" s="60"/>
      <c r="O666" s="60"/>
      <c r="P666" s="60"/>
      <c r="S666" s="60"/>
      <c r="T666" s="60"/>
      <c r="U666" s="60"/>
      <c r="V666" s="60"/>
      <c r="Z666" s="60"/>
      <c r="AH666" s="60"/>
      <c r="AM666" s="60"/>
      <c r="AQ666" s="60"/>
      <c r="AX666" s="60"/>
      <c r="BC666" s="60"/>
      <c r="BG666" s="60"/>
      <c r="BH666" s="60"/>
      <c r="BI666" s="60"/>
      <c r="BJ666" s="60"/>
      <c r="BK666" s="60"/>
      <c r="BL666" s="60"/>
      <c r="BM666" s="60"/>
      <c r="BN666" s="60"/>
      <c r="BO666" s="60"/>
      <c r="BP666" s="60"/>
      <c r="BQ666" s="60"/>
      <c r="BR666" s="60"/>
      <c r="BS666" s="60"/>
      <c r="BT666" s="60"/>
      <c r="BU666" s="60"/>
      <c r="BV666" s="60"/>
      <c r="BW666" s="60"/>
      <c r="BX666" s="60"/>
      <c r="BY666" s="60"/>
      <c r="BZ666" s="60"/>
      <c r="CA666" s="60"/>
      <c r="CB666" s="60"/>
      <c r="CC666" s="60"/>
      <c r="CD666" s="60"/>
    </row>
    <row r="667" spans="10:82">
      <c r="J667" s="60"/>
      <c r="K667" s="60"/>
      <c r="L667" s="60"/>
      <c r="M667" s="60"/>
      <c r="N667" s="60"/>
      <c r="O667" s="60"/>
      <c r="P667" s="60"/>
      <c r="S667" s="60"/>
      <c r="T667" s="60"/>
      <c r="U667" s="60"/>
      <c r="V667" s="60"/>
      <c r="Z667" s="60"/>
      <c r="AH667" s="60"/>
      <c r="AM667" s="60"/>
      <c r="AQ667" s="60"/>
      <c r="AX667" s="60"/>
      <c r="BC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row>
    <row r="668" spans="10:82">
      <c r="J668" s="60"/>
      <c r="K668" s="60"/>
      <c r="L668" s="60"/>
      <c r="M668" s="60"/>
      <c r="N668" s="60"/>
      <c r="O668" s="60"/>
      <c r="P668" s="60"/>
      <c r="S668" s="60"/>
      <c r="T668" s="60"/>
      <c r="U668" s="60"/>
      <c r="V668" s="60"/>
      <c r="Z668" s="60"/>
      <c r="AH668" s="60"/>
      <c r="AM668" s="60"/>
      <c r="AQ668" s="60"/>
      <c r="AX668" s="60"/>
      <c r="BC668" s="60"/>
      <c r="BG668" s="60"/>
      <c r="BH668" s="60"/>
      <c r="BI668" s="60"/>
      <c r="BJ668" s="60"/>
      <c r="BK668" s="60"/>
      <c r="BL668" s="60"/>
      <c r="BM668" s="60"/>
      <c r="BN668" s="60"/>
      <c r="BO668" s="60"/>
      <c r="BP668" s="60"/>
      <c r="BQ668" s="60"/>
      <c r="BR668" s="60"/>
      <c r="BS668" s="60"/>
      <c r="BT668" s="60"/>
      <c r="BU668" s="60"/>
      <c r="BV668" s="60"/>
      <c r="BW668" s="60"/>
      <c r="BX668" s="60"/>
      <c r="BY668" s="60"/>
      <c r="BZ668" s="60"/>
      <c r="CA668" s="60"/>
      <c r="CB668" s="60"/>
      <c r="CC668" s="60"/>
      <c r="CD668" s="60"/>
    </row>
    <row r="669" spans="10:82">
      <c r="J669" s="60"/>
      <c r="K669" s="60"/>
      <c r="L669" s="60"/>
      <c r="M669" s="60"/>
      <c r="N669" s="60"/>
      <c r="O669" s="60"/>
      <c r="P669" s="60"/>
      <c r="S669" s="60"/>
      <c r="T669" s="60"/>
      <c r="U669" s="60"/>
      <c r="V669" s="60"/>
      <c r="Z669" s="60"/>
      <c r="AH669" s="60"/>
      <c r="AM669" s="60"/>
      <c r="AQ669" s="60"/>
      <c r="AX669" s="60"/>
      <c r="BC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row>
    <row r="670" spans="10:82">
      <c r="J670" s="60"/>
      <c r="K670" s="60"/>
      <c r="L670" s="60"/>
      <c r="M670" s="60"/>
      <c r="N670" s="60"/>
      <c r="O670" s="60"/>
      <c r="P670" s="60"/>
      <c r="S670" s="60"/>
      <c r="T670" s="60"/>
      <c r="U670" s="60"/>
      <c r="V670" s="60"/>
      <c r="Z670" s="60"/>
      <c r="AH670" s="60"/>
      <c r="AM670" s="60"/>
      <c r="AQ670" s="60"/>
      <c r="AX670" s="60"/>
      <c r="BC670" s="60"/>
      <c r="BG670" s="60"/>
      <c r="BH670" s="60"/>
      <c r="BI670" s="60"/>
      <c r="BJ670" s="60"/>
      <c r="BK670" s="60"/>
      <c r="BL670" s="60"/>
      <c r="BM670" s="60"/>
      <c r="BN670" s="60"/>
      <c r="BO670" s="60"/>
      <c r="BP670" s="60"/>
      <c r="BQ670" s="60"/>
      <c r="BR670" s="60"/>
      <c r="BS670" s="60"/>
      <c r="BT670" s="60"/>
      <c r="BU670" s="60"/>
      <c r="BV670" s="60"/>
      <c r="BW670" s="60"/>
      <c r="BX670" s="60"/>
      <c r="BY670" s="60"/>
      <c r="BZ670" s="60"/>
      <c r="CA670" s="60"/>
      <c r="CB670" s="60"/>
      <c r="CC670" s="60"/>
      <c r="CD670" s="60"/>
    </row>
    <row r="671" spans="10:82">
      <c r="J671" s="60"/>
      <c r="K671" s="60"/>
      <c r="L671" s="60"/>
      <c r="M671" s="60"/>
      <c r="N671" s="60"/>
      <c r="O671" s="60"/>
      <c r="P671" s="60"/>
      <c r="S671" s="60"/>
      <c r="T671" s="60"/>
      <c r="U671" s="60"/>
      <c r="V671" s="60"/>
      <c r="Z671" s="60"/>
      <c r="AH671" s="60"/>
      <c r="AM671" s="60"/>
      <c r="AQ671" s="60"/>
      <c r="AX671" s="60"/>
      <c r="BC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row>
    <row r="672" spans="10:82">
      <c r="J672" s="60"/>
      <c r="K672" s="60"/>
      <c r="L672" s="60"/>
      <c r="M672" s="60"/>
      <c r="N672" s="60"/>
      <c r="O672" s="60"/>
      <c r="P672" s="60"/>
      <c r="S672" s="60"/>
      <c r="T672" s="60"/>
      <c r="U672" s="60"/>
      <c r="V672" s="60"/>
      <c r="Z672" s="60"/>
      <c r="AH672" s="60"/>
      <c r="AM672" s="60"/>
      <c r="AQ672" s="60"/>
      <c r="AX672" s="60"/>
      <c r="BC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row>
    <row r="673" spans="10:82">
      <c r="J673" s="60"/>
      <c r="K673" s="60"/>
      <c r="L673" s="60"/>
      <c r="M673" s="60"/>
      <c r="N673" s="60"/>
      <c r="O673" s="60"/>
      <c r="P673" s="60"/>
      <c r="S673" s="60"/>
      <c r="T673" s="60"/>
      <c r="U673" s="60"/>
      <c r="V673" s="60"/>
      <c r="Z673" s="60"/>
      <c r="AH673" s="60"/>
      <c r="AM673" s="60"/>
      <c r="AQ673" s="60"/>
      <c r="AX673" s="60"/>
      <c r="BC673" s="60"/>
      <c r="BG673" s="60"/>
      <c r="BH673" s="60"/>
      <c r="BI673" s="60"/>
      <c r="BJ673" s="60"/>
      <c r="BK673" s="60"/>
      <c r="BL673" s="60"/>
      <c r="BM673" s="60"/>
      <c r="BN673" s="60"/>
      <c r="BO673" s="60"/>
      <c r="BP673" s="60"/>
      <c r="BQ673" s="60"/>
      <c r="BR673" s="60"/>
      <c r="BS673" s="60"/>
      <c r="BT673" s="60"/>
      <c r="BU673" s="60"/>
      <c r="BV673" s="60"/>
      <c r="BW673" s="60"/>
      <c r="BX673" s="60"/>
      <c r="BY673" s="60"/>
      <c r="BZ673" s="60"/>
      <c r="CA673" s="60"/>
      <c r="CB673" s="60"/>
      <c r="CC673" s="60"/>
      <c r="CD673" s="60"/>
    </row>
    <row r="674" spans="10:82">
      <c r="J674" s="60"/>
      <c r="K674" s="60"/>
      <c r="L674" s="60"/>
      <c r="M674" s="60"/>
      <c r="N674" s="60"/>
      <c r="O674" s="60"/>
      <c r="P674" s="60"/>
      <c r="S674" s="60"/>
      <c r="T674" s="60"/>
      <c r="U674" s="60"/>
      <c r="V674" s="60"/>
      <c r="Z674" s="60"/>
      <c r="AH674" s="60"/>
      <c r="AM674" s="60"/>
      <c r="AQ674" s="60"/>
      <c r="AX674" s="60"/>
      <c r="BC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row>
    <row r="675" spans="10:82">
      <c r="J675" s="60"/>
      <c r="K675" s="60"/>
      <c r="L675" s="60"/>
      <c r="M675" s="60"/>
      <c r="N675" s="60"/>
      <c r="O675" s="60"/>
      <c r="P675" s="60"/>
      <c r="S675" s="60"/>
      <c r="T675" s="60"/>
      <c r="U675" s="60"/>
      <c r="V675" s="60"/>
      <c r="Z675" s="60"/>
      <c r="AH675" s="60"/>
      <c r="AM675" s="60"/>
      <c r="AQ675" s="60"/>
      <c r="AX675" s="60"/>
      <c r="BC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row>
    <row r="676" spans="10:82">
      <c r="J676" s="60"/>
      <c r="K676" s="60"/>
      <c r="L676" s="60"/>
      <c r="M676" s="60"/>
      <c r="N676" s="60"/>
      <c r="O676" s="60"/>
      <c r="P676" s="60"/>
      <c r="S676" s="60"/>
      <c r="T676" s="60"/>
      <c r="U676" s="60"/>
      <c r="V676" s="60"/>
      <c r="Z676" s="60"/>
      <c r="AH676" s="60"/>
      <c r="AM676" s="60"/>
      <c r="AQ676" s="60"/>
      <c r="AX676" s="60"/>
      <c r="BC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row>
    <row r="677" spans="10:82">
      <c r="J677" s="60"/>
      <c r="K677" s="60"/>
      <c r="L677" s="60"/>
      <c r="M677" s="60"/>
      <c r="N677" s="60"/>
      <c r="O677" s="60"/>
      <c r="P677" s="60"/>
      <c r="S677" s="60"/>
      <c r="T677" s="60"/>
      <c r="U677" s="60"/>
      <c r="V677" s="60"/>
      <c r="Z677" s="60"/>
      <c r="AH677" s="60"/>
      <c r="AM677" s="60"/>
      <c r="AQ677" s="60"/>
      <c r="AX677" s="60"/>
      <c r="BC677" s="60"/>
      <c r="BG677" s="60"/>
      <c r="BH677" s="60"/>
      <c r="BI677" s="60"/>
      <c r="BJ677" s="60"/>
      <c r="BK677" s="60"/>
      <c r="BL677" s="60"/>
      <c r="BM677" s="60"/>
      <c r="BN677" s="60"/>
      <c r="BO677" s="60"/>
      <c r="BP677" s="60"/>
      <c r="BQ677" s="60"/>
      <c r="BR677" s="60"/>
      <c r="BS677" s="60"/>
      <c r="BT677" s="60"/>
      <c r="BU677" s="60"/>
      <c r="BV677" s="60"/>
      <c r="BW677" s="60"/>
      <c r="BX677" s="60"/>
      <c r="BY677" s="60"/>
      <c r="BZ677" s="60"/>
      <c r="CA677" s="60"/>
      <c r="CB677" s="60"/>
      <c r="CC677" s="60"/>
      <c r="CD677" s="60"/>
    </row>
    <row r="678" spans="10:82">
      <c r="J678" s="60"/>
      <c r="K678" s="60"/>
      <c r="L678" s="60"/>
      <c r="M678" s="60"/>
      <c r="N678" s="60"/>
      <c r="O678" s="60"/>
      <c r="P678" s="60"/>
      <c r="S678" s="60"/>
      <c r="T678" s="60"/>
      <c r="U678" s="60"/>
      <c r="V678" s="60"/>
      <c r="Z678" s="60"/>
      <c r="AH678" s="60"/>
      <c r="AM678" s="60"/>
      <c r="AQ678" s="60"/>
      <c r="AX678" s="60"/>
      <c r="BC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row>
    <row r="679" spans="10:82">
      <c r="J679" s="60"/>
      <c r="K679" s="60"/>
      <c r="L679" s="60"/>
      <c r="M679" s="60"/>
      <c r="N679" s="60"/>
      <c r="O679" s="60"/>
      <c r="P679" s="60"/>
      <c r="S679" s="60"/>
      <c r="T679" s="60"/>
      <c r="U679" s="60"/>
      <c r="V679" s="60"/>
      <c r="Z679" s="60"/>
      <c r="AH679" s="60"/>
      <c r="AM679" s="60"/>
      <c r="AQ679" s="60"/>
      <c r="AX679" s="60"/>
      <c r="BC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row>
    <row r="680" spans="10:82">
      <c r="J680" s="60"/>
      <c r="K680" s="60"/>
      <c r="L680" s="60"/>
      <c r="M680" s="60"/>
      <c r="N680" s="60"/>
      <c r="O680" s="60"/>
      <c r="P680" s="60"/>
      <c r="S680" s="60"/>
      <c r="T680" s="60"/>
      <c r="U680" s="60"/>
      <c r="V680" s="60"/>
      <c r="Z680" s="60"/>
      <c r="AH680" s="60"/>
      <c r="AM680" s="60"/>
      <c r="AQ680" s="60"/>
      <c r="AX680" s="60"/>
      <c r="BC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row>
    <row r="681" spans="10:82">
      <c r="J681" s="60"/>
      <c r="K681" s="60"/>
      <c r="L681" s="60"/>
      <c r="M681" s="60"/>
      <c r="N681" s="60"/>
      <c r="O681" s="60"/>
      <c r="P681" s="60"/>
      <c r="S681" s="60"/>
      <c r="T681" s="60"/>
      <c r="U681" s="60"/>
      <c r="V681" s="60"/>
      <c r="Z681" s="60"/>
      <c r="AH681" s="60"/>
      <c r="AM681" s="60"/>
      <c r="AQ681" s="60"/>
      <c r="AX681" s="60"/>
      <c r="BC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row>
    <row r="682" spans="10:82">
      <c r="J682" s="60"/>
      <c r="K682" s="60"/>
      <c r="L682" s="60"/>
      <c r="M682" s="60"/>
      <c r="N682" s="60"/>
      <c r="O682" s="60"/>
      <c r="P682" s="60"/>
      <c r="S682" s="60"/>
      <c r="T682" s="60"/>
      <c r="U682" s="60"/>
      <c r="V682" s="60"/>
      <c r="Z682" s="60"/>
      <c r="AH682" s="60"/>
      <c r="AM682" s="60"/>
      <c r="AQ682" s="60"/>
      <c r="AX682" s="60"/>
      <c r="BC682" s="60"/>
      <c r="BG682" s="60"/>
      <c r="BH682" s="60"/>
      <c r="BI682" s="60"/>
      <c r="BJ682" s="60"/>
      <c r="BK682" s="60"/>
      <c r="BL682" s="60"/>
      <c r="BM682" s="60"/>
      <c r="BN682" s="60"/>
      <c r="BO682" s="60"/>
      <c r="BP682" s="60"/>
      <c r="BQ682" s="60"/>
      <c r="BR682" s="60"/>
      <c r="BS682" s="60"/>
      <c r="BT682" s="60"/>
      <c r="BU682" s="60"/>
      <c r="BV682" s="60"/>
      <c r="BW682" s="60"/>
      <c r="BX682" s="60"/>
      <c r="BY682" s="60"/>
      <c r="BZ682" s="60"/>
      <c r="CA682" s="60"/>
      <c r="CB682" s="60"/>
      <c r="CC682" s="60"/>
      <c r="CD682" s="60"/>
    </row>
    <row r="683" spans="10:82">
      <c r="J683" s="60"/>
      <c r="K683" s="60"/>
      <c r="L683" s="60"/>
      <c r="M683" s="60"/>
      <c r="N683" s="60"/>
      <c r="O683" s="60"/>
      <c r="P683" s="60"/>
      <c r="S683" s="60"/>
      <c r="T683" s="60"/>
      <c r="U683" s="60"/>
      <c r="V683" s="60"/>
      <c r="Z683" s="60"/>
      <c r="AH683" s="60"/>
      <c r="AM683" s="60"/>
      <c r="AQ683" s="60"/>
      <c r="AX683" s="60"/>
      <c r="BC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row>
    <row r="684" spans="10:82">
      <c r="J684" s="60"/>
      <c r="K684" s="60"/>
      <c r="L684" s="60"/>
      <c r="M684" s="60"/>
      <c r="N684" s="60"/>
      <c r="O684" s="60"/>
      <c r="P684" s="60"/>
      <c r="S684" s="60"/>
      <c r="T684" s="60"/>
      <c r="U684" s="60"/>
      <c r="V684" s="60"/>
      <c r="Z684" s="60"/>
      <c r="AH684" s="60"/>
      <c r="AM684" s="60"/>
      <c r="AQ684" s="60"/>
      <c r="AX684" s="60"/>
      <c r="BC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row>
    <row r="685" spans="10:82">
      <c r="J685" s="60"/>
      <c r="K685" s="60"/>
      <c r="L685" s="60"/>
      <c r="M685" s="60"/>
      <c r="N685" s="60"/>
      <c r="O685" s="60"/>
      <c r="P685" s="60"/>
      <c r="S685" s="60"/>
      <c r="T685" s="60"/>
      <c r="U685" s="60"/>
      <c r="V685" s="60"/>
      <c r="Z685" s="60"/>
      <c r="AH685" s="60"/>
      <c r="AM685" s="60"/>
      <c r="AQ685" s="60"/>
      <c r="AX685" s="60"/>
      <c r="BC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row>
    <row r="686" spans="10:82">
      <c r="J686" s="60"/>
      <c r="K686" s="60"/>
      <c r="L686" s="60"/>
      <c r="M686" s="60"/>
      <c r="N686" s="60"/>
      <c r="O686" s="60"/>
      <c r="P686" s="60"/>
      <c r="S686" s="60"/>
      <c r="T686" s="60"/>
      <c r="U686" s="60"/>
      <c r="V686" s="60"/>
      <c r="Z686" s="60"/>
      <c r="AH686" s="60"/>
      <c r="AM686" s="60"/>
      <c r="AQ686" s="60"/>
      <c r="AX686" s="60"/>
      <c r="BC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row>
    <row r="687" spans="10:82">
      <c r="J687" s="60"/>
      <c r="K687" s="60"/>
      <c r="L687" s="60"/>
      <c r="M687" s="60"/>
      <c r="N687" s="60"/>
      <c r="O687" s="60"/>
      <c r="P687" s="60"/>
      <c r="S687" s="60"/>
      <c r="T687" s="60"/>
      <c r="U687" s="60"/>
      <c r="V687" s="60"/>
      <c r="Z687" s="60"/>
      <c r="AH687" s="60"/>
      <c r="AM687" s="60"/>
      <c r="AQ687" s="60"/>
      <c r="AX687" s="60"/>
      <c r="BC687" s="60"/>
      <c r="BG687" s="60"/>
      <c r="BH687" s="60"/>
      <c r="BI687" s="60"/>
      <c r="BJ687" s="60"/>
      <c r="BK687" s="60"/>
      <c r="BL687" s="60"/>
      <c r="BM687" s="60"/>
      <c r="BN687" s="60"/>
      <c r="BO687" s="60"/>
      <c r="BP687" s="60"/>
      <c r="BQ687" s="60"/>
      <c r="BR687" s="60"/>
      <c r="BS687" s="60"/>
      <c r="BT687" s="60"/>
      <c r="BU687" s="60"/>
      <c r="BV687" s="60"/>
      <c r="BW687" s="60"/>
      <c r="BX687" s="60"/>
      <c r="BY687" s="60"/>
      <c r="BZ687" s="60"/>
      <c r="CA687" s="60"/>
      <c r="CB687" s="60"/>
      <c r="CC687" s="60"/>
      <c r="CD687" s="60"/>
    </row>
    <row r="688" spans="10:82">
      <c r="J688" s="60"/>
      <c r="K688" s="60"/>
      <c r="L688" s="60"/>
      <c r="M688" s="60"/>
      <c r="N688" s="60"/>
      <c r="O688" s="60"/>
      <c r="P688" s="60"/>
      <c r="S688" s="60"/>
      <c r="T688" s="60"/>
      <c r="U688" s="60"/>
      <c r="V688" s="60"/>
      <c r="Z688" s="60"/>
      <c r="AH688" s="60"/>
      <c r="AM688" s="60"/>
      <c r="AQ688" s="60"/>
      <c r="AX688" s="60"/>
      <c r="BC688" s="60"/>
      <c r="BG688" s="60"/>
      <c r="BH688" s="60"/>
      <c r="BI688" s="60"/>
      <c r="BJ688" s="60"/>
      <c r="BK688" s="60"/>
      <c r="BL688" s="60"/>
      <c r="BM688" s="60"/>
      <c r="BN688" s="60"/>
      <c r="BO688" s="60"/>
      <c r="BP688" s="60"/>
      <c r="BQ688" s="60"/>
      <c r="BR688" s="60"/>
      <c r="BS688" s="60"/>
      <c r="BT688" s="60"/>
      <c r="BU688" s="60"/>
      <c r="BV688" s="60"/>
      <c r="BW688" s="60"/>
      <c r="BX688" s="60"/>
      <c r="BY688" s="60"/>
      <c r="BZ688" s="60"/>
      <c r="CA688" s="60"/>
      <c r="CB688" s="60"/>
      <c r="CC688" s="60"/>
      <c r="CD688" s="60"/>
    </row>
    <row r="689" spans="10:82">
      <c r="J689" s="60"/>
      <c r="K689" s="60"/>
      <c r="L689" s="60"/>
      <c r="M689" s="60"/>
      <c r="N689" s="60"/>
      <c r="O689" s="60"/>
      <c r="P689" s="60"/>
      <c r="S689" s="60"/>
      <c r="T689" s="60"/>
      <c r="U689" s="60"/>
      <c r="V689" s="60"/>
      <c r="Z689" s="60"/>
      <c r="AH689" s="60"/>
      <c r="AM689" s="60"/>
      <c r="AQ689" s="60"/>
      <c r="AX689" s="60"/>
      <c r="BC689" s="60"/>
      <c r="BG689" s="60"/>
      <c r="BH689" s="60"/>
      <c r="BI689" s="60"/>
      <c r="BJ689" s="60"/>
      <c r="BK689" s="60"/>
      <c r="BL689" s="60"/>
      <c r="BM689" s="60"/>
      <c r="BN689" s="60"/>
      <c r="BO689" s="60"/>
      <c r="BP689" s="60"/>
      <c r="BQ689" s="60"/>
      <c r="BR689" s="60"/>
      <c r="BS689" s="60"/>
      <c r="BT689" s="60"/>
      <c r="BU689" s="60"/>
      <c r="BV689" s="60"/>
      <c r="BW689" s="60"/>
      <c r="BX689" s="60"/>
      <c r="BY689" s="60"/>
      <c r="BZ689" s="60"/>
      <c r="CA689" s="60"/>
      <c r="CB689" s="60"/>
      <c r="CC689" s="60"/>
      <c r="CD689" s="60"/>
    </row>
    <row r="690" spans="10:82">
      <c r="J690" s="60"/>
      <c r="K690" s="60"/>
      <c r="L690" s="60"/>
      <c r="M690" s="60"/>
      <c r="N690" s="60"/>
      <c r="O690" s="60"/>
      <c r="P690" s="60"/>
      <c r="S690" s="60"/>
      <c r="T690" s="60"/>
      <c r="U690" s="60"/>
      <c r="V690" s="60"/>
      <c r="Z690" s="60"/>
      <c r="AH690" s="60"/>
      <c r="AM690" s="60"/>
      <c r="AQ690" s="60"/>
      <c r="AX690" s="60"/>
      <c r="BC690" s="60"/>
      <c r="BG690" s="60"/>
      <c r="BH690" s="60"/>
      <c r="BI690" s="60"/>
      <c r="BJ690" s="60"/>
      <c r="BK690" s="60"/>
      <c r="BL690" s="60"/>
      <c r="BM690" s="60"/>
      <c r="BN690" s="60"/>
      <c r="BO690" s="60"/>
      <c r="BP690" s="60"/>
      <c r="BQ690" s="60"/>
      <c r="BR690" s="60"/>
      <c r="BS690" s="60"/>
      <c r="BT690" s="60"/>
      <c r="BU690" s="60"/>
      <c r="BV690" s="60"/>
      <c r="BW690" s="60"/>
      <c r="BX690" s="60"/>
      <c r="BY690" s="60"/>
      <c r="BZ690" s="60"/>
      <c r="CA690" s="60"/>
      <c r="CB690" s="60"/>
      <c r="CC690" s="60"/>
      <c r="CD690" s="60"/>
    </row>
    <row r="691" spans="10:82">
      <c r="J691" s="60"/>
      <c r="K691" s="60"/>
      <c r="L691" s="60"/>
      <c r="M691" s="60"/>
      <c r="N691" s="60"/>
      <c r="O691" s="60"/>
      <c r="P691" s="60"/>
      <c r="S691" s="60"/>
      <c r="T691" s="60"/>
      <c r="U691" s="60"/>
      <c r="V691" s="60"/>
      <c r="Z691" s="60"/>
      <c r="AH691" s="60"/>
      <c r="AM691" s="60"/>
      <c r="AQ691" s="60"/>
      <c r="AX691" s="60"/>
      <c r="BC691" s="60"/>
      <c r="BG691" s="60"/>
      <c r="BH691" s="60"/>
      <c r="BI691" s="60"/>
      <c r="BJ691" s="60"/>
      <c r="BK691" s="60"/>
      <c r="BL691" s="60"/>
      <c r="BM691" s="60"/>
      <c r="BN691" s="60"/>
      <c r="BO691" s="60"/>
      <c r="BP691" s="60"/>
      <c r="BQ691" s="60"/>
      <c r="BR691" s="60"/>
      <c r="BS691" s="60"/>
      <c r="BT691" s="60"/>
      <c r="BU691" s="60"/>
      <c r="BV691" s="60"/>
      <c r="BW691" s="60"/>
      <c r="BX691" s="60"/>
      <c r="BY691" s="60"/>
      <c r="BZ691" s="60"/>
      <c r="CA691" s="60"/>
      <c r="CB691" s="60"/>
      <c r="CC691" s="60"/>
      <c r="CD691" s="60"/>
    </row>
    <row r="692" spans="10:82">
      <c r="J692" s="60"/>
      <c r="K692" s="60"/>
      <c r="L692" s="60"/>
      <c r="M692" s="60"/>
      <c r="N692" s="60"/>
      <c r="O692" s="60"/>
      <c r="P692" s="60"/>
      <c r="S692" s="60"/>
      <c r="T692" s="60"/>
      <c r="U692" s="60"/>
      <c r="V692" s="60"/>
      <c r="Z692" s="60"/>
      <c r="AH692" s="60"/>
      <c r="AM692" s="60"/>
      <c r="AQ692" s="60"/>
      <c r="AX692" s="60"/>
      <c r="BC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row>
    <row r="693" spans="10:82">
      <c r="J693" s="60"/>
      <c r="K693" s="60"/>
      <c r="L693" s="60"/>
      <c r="M693" s="60"/>
      <c r="N693" s="60"/>
      <c r="O693" s="60"/>
      <c r="P693" s="60"/>
      <c r="S693" s="60"/>
      <c r="T693" s="60"/>
      <c r="U693" s="60"/>
      <c r="V693" s="60"/>
      <c r="Z693" s="60"/>
      <c r="AH693" s="60"/>
      <c r="AM693" s="60"/>
      <c r="AQ693" s="60"/>
      <c r="AX693" s="60"/>
      <c r="BC693" s="60"/>
      <c r="BG693" s="60"/>
      <c r="BH693" s="60"/>
      <c r="BI693" s="60"/>
      <c r="BJ693" s="60"/>
      <c r="BK693" s="60"/>
      <c r="BL693" s="60"/>
      <c r="BM693" s="60"/>
      <c r="BN693" s="60"/>
      <c r="BO693" s="60"/>
      <c r="BP693" s="60"/>
      <c r="BQ693" s="60"/>
      <c r="BR693" s="60"/>
      <c r="BS693" s="60"/>
      <c r="BT693" s="60"/>
      <c r="BU693" s="60"/>
      <c r="BV693" s="60"/>
      <c r="BW693" s="60"/>
      <c r="BX693" s="60"/>
      <c r="BY693" s="60"/>
      <c r="BZ693" s="60"/>
      <c r="CA693" s="60"/>
      <c r="CB693" s="60"/>
      <c r="CC693" s="60"/>
      <c r="CD693" s="60"/>
    </row>
    <row r="694" spans="10:82">
      <c r="J694" s="60"/>
      <c r="K694" s="60"/>
      <c r="L694" s="60"/>
      <c r="M694" s="60"/>
      <c r="N694" s="60"/>
      <c r="O694" s="60"/>
      <c r="P694" s="60"/>
      <c r="S694" s="60"/>
      <c r="T694" s="60"/>
      <c r="U694" s="60"/>
      <c r="V694" s="60"/>
      <c r="Z694" s="60"/>
      <c r="AH694" s="60"/>
      <c r="AM694" s="60"/>
      <c r="AQ694" s="60"/>
      <c r="AX694" s="60"/>
      <c r="BC694" s="60"/>
      <c r="BG694" s="60"/>
      <c r="BH694" s="60"/>
      <c r="BI694" s="60"/>
      <c r="BJ694" s="60"/>
      <c r="BK694" s="60"/>
      <c r="BL694" s="60"/>
      <c r="BM694" s="60"/>
      <c r="BN694" s="60"/>
      <c r="BO694" s="60"/>
      <c r="BP694" s="60"/>
      <c r="BQ694" s="60"/>
      <c r="BR694" s="60"/>
      <c r="BS694" s="60"/>
      <c r="BT694" s="60"/>
      <c r="BU694" s="60"/>
      <c r="BV694" s="60"/>
      <c r="BW694" s="60"/>
      <c r="BX694" s="60"/>
      <c r="BY694" s="60"/>
      <c r="BZ694" s="60"/>
      <c r="CA694" s="60"/>
      <c r="CB694" s="60"/>
      <c r="CC694" s="60"/>
      <c r="CD694" s="60"/>
    </row>
    <row r="695" spans="10:82">
      <c r="J695" s="60"/>
      <c r="K695" s="60"/>
      <c r="L695" s="60"/>
      <c r="M695" s="60"/>
      <c r="N695" s="60"/>
      <c r="O695" s="60"/>
      <c r="P695" s="60"/>
      <c r="S695" s="60"/>
      <c r="T695" s="60"/>
      <c r="U695" s="60"/>
      <c r="V695" s="60"/>
      <c r="Z695" s="60"/>
      <c r="AH695" s="60"/>
      <c r="AM695" s="60"/>
      <c r="AQ695" s="60"/>
      <c r="AX695" s="60"/>
      <c r="BC695" s="60"/>
      <c r="BG695" s="60"/>
      <c r="BH695" s="60"/>
      <c r="BI695" s="60"/>
      <c r="BJ695" s="60"/>
      <c r="BK695" s="60"/>
      <c r="BL695" s="60"/>
      <c r="BM695" s="60"/>
      <c r="BN695" s="60"/>
      <c r="BO695" s="60"/>
      <c r="BP695" s="60"/>
      <c r="BQ695" s="60"/>
      <c r="BR695" s="60"/>
      <c r="BS695" s="60"/>
      <c r="BT695" s="60"/>
      <c r="BU695" s="60"/>
      <c r="BV695" s="60"/>
      <c r="BW695" s="60"/>
      <c r="BX695" s="60"/>
      <c r="BY695" s="60"/>
      <c r="BZ695" s="60"/>
      <c r="CA695" s="60"/>
      <c r="CB695" s="60"/>
      <c r="CC695" s="60"/>
      <c r="CD695" s="60"/>
    </row>
    <row r="696" spans="10:82">
      <c r="J696" s="60"/>
      <c r="K696" s="60"/>
      <c r="L696" s="60"/>
      <c r="M696" s="60"/>
      <c r="N696" s="60"/>
      <c r="O696" s="60"/>
      <c r="P696" s="60"/>
      <c r="S696" s="60"/>
      <c r="T696" s="60"/>
      <c r="U696" s="60"/>
      <c r="V696" s="60"/>
      <c r="Z696" s="60"/>
      <c r="AH696" s="60"/>
      <c r="AM696" s="60"/>
      <c r="AQ696" s="60"/>
      <c r="AX696" s="60"/>
      <c r="BC696" s="60"/>
      <c r="BG696" s="60"/>
      <c r="BH696" s="60"/>
      <c r="BI696" s="60"/>
      <c r="BJ696" s="60"/>
      <c r="BK696" s="60"/>
      <c r="BL696" s="60"/>
      <c r="BM696" s="60"/>
      <c r="BN696" s="60"/>
      <c r="BO696" s="60"/>
      <c r="BP696" s="60"/>
      <c r="BQ696" s="60"/>
      <c r="BR696" s="60"/>
      <c r="BS696" s="60"/>
      <c r="BT696" s="60"/>
      <c r="BU696" s="60"/>
      <c r="BV696" s="60"/>
      <c r="BW696" s="60"/>
      <c r="BX696" s="60"/>
      <c r="BY696" s="60"/>
      <c r="BZ696" s="60"/>
      <c r="CA696" s="60"/>
      <c r="CB696" s="60"/>
      <c r="CC696" s="60"/>
      <c r="CD696" s="60"/>
    </row>
    <row r="697" spans="10:82">
      <c r="J697" s="60"/>
      <c r="K697" s="60"/>
      <c r="L697" s="60"/>
      <c r="M697" s="60"/>
      <c r="N697" s="60"/>
      <c r="O697" s="60"/>
      <c r="P697" s="60"/>
      <c r="S697" s="60"/>
      <c r="T697" s="60"/>
      <c r="U697" s="60"/>
      <c r="V697" s="60"/>
      <c r="Z697" s="60"/>
      <c r="AH697" s="60"/>
      <c r="AM697" s="60"/>
      <c r="AQ697" s="60"/>
      <c r="AX697" s="60"/>
      <c r="BC697" s="60"/>
      <c r="BG697" s="60"/>
      <c r="BH697" s="60"/>
      <c r="BI697" s="60"/>
      <c r="BJ697" s="60"/>
      <c r="BK697" s="60"/>
      <c r="BL697" s="60"/>
      <c r="BM697" s="60"/>
      <c r="BN697" s="60"/>
      <c r="BO697" s="60"/>
      <c r="BP697" s="60"/>
      <c r="BQ697" s="60"/>
      <c r="BR697" s="60"/>
      <c r="BS697" s="60"/>
      <c r="BT697" s="60"/>
      <c r="BU697" s="60"/>
      <c r="BV697" s="60"/>
      <c r="BW697" s="60"/>
      <c r="BX697" s="60"/>
      <c r="BY697" s="60"/>
      <c r="BZ697" s="60"/>
      <c r="CA697" s="60"/>
      <c r="CB697" s="60"/>
      <c r="CC697" s="60"/>
      <c r="CD697" s="60"/>
    </row>
    <row r="698" spans="10:82">
      <c r="J698" s="60"/>
      <c r="K698" s="60"/>
      <c r="L698" s="60"/>
      <c r="M698" s="60"/>
      <c r="N698" s="60"/>
      <c r="O698" s="60"/>
      <c r="P698" s="60"/>
      <c r="S698" s="60"/>
      <c r="T698" s="60"/>
      <c r="U698" s="60"/>
      <c r="V698" s="60"/>
      <c r="Z698" s="60"/>
      <c r="AH698" s="60"/>
      <c r="AM698" s="60"/>
      <c r="AQ698" s="60"/>
      <c r="AX698" s="60"/>
      <c r="BC698" s="60"/>
      <c r="BG698" s="60"/>
      <c r="BH698" s="60"/>
      <c r="BI698" s="60"/>
      <c r="BJ698" s="60"/>
      <c r="BK698" s="60"/>
      <c r="BL698" s="60"/>
      <c r="BM698" s="60"/>
      <c r="BN698" s="60"/>
      <c r="BO698" s="60"/>
      <c r="BP698" s="60"/>
      <c r="BQ698" s="60"/>
      <c r="BR698" s="60"/>
      <c r="BS698" s="60"/>
      <c r="BT698" s="60"/>
      <c r="BU698" s="60"/>
      <c r="BV698" s="60"/>
      <c r="BW698" s="60"/>
      <c r="BX698" s="60"/>
      <c r="BY698" s="60"/>
      <c r="BZ698" s="60"/>
      <c r="CA698" s="60"/>
      <c r="CB698" s="60"/>
      <c r="CC698" s="60"/>
      <c r="CD698" s="60"/>
    </row>
    <row r="699" spans="10:82">
      <c r="J699" s="60"/>
      <c r="K699" s="60"/>
      <c r="L699" s="60"/>
      <c r="M699" s="60"/>
      <c r="N699" s="60"/>
      <c r="O699" s="60"/>
      <c r="P699" s="60"/>
      <c r="S699" s="60"/>
      <c r="T699" s="60"/>
      <c r="U699" s="60"/>
      <c r="V699" s="60"/>
      <c r="Z699" s="60"/>
      <c r="AH699" s="60"/>
      <c r="AM699" s="60"/>
      <c r="AQ699" s="60"/>
      <c r="AX699" s="60"/>
      <c r="BC699" s="60"/>
      <c r="BG699" s="60"/>
      <c r="BH699" s="60"/>
      <c r="BI699" s="60"/>
      <c r="BJ699" s="60"/>
      <c r="BK699" s="60"/>
      <c r="BL699" s="60"/>
      <c r="BM699" s="60"/>
      <c r="BN699" s="60"/>
      <c r="BO699" s="60"/>
      <c r="BP699" s="60"/>
      <c r="BQ699" s="60"/>
      <c r="BR699" s="60"/>
      <c r="BS699" s="60"/>
      <c r="BT699" s="60"/>
      <c r="BU699" s="60"/>
      <c r="BV699" s="60"/>
      <c r="BW699" s="60"/>
      <c r="BX699" s="60"/>
      <c r="BY699" s="60"/>
      <c r="BZ699" s="60"/>
      <c r="CA699" s="60"/>
      <c r="CB699" s="60"/>
      <c r="CC699" s="60"/>
      <c r="CD699" s="60"/>
    </row>
    <row r="700" spans="10:82">
      <c r="J700" s="60"/>
      <c r="K700" s="60"/>
      <c r="L700" s="60"/>
      <c r="M700" s="60"/>
      <c r="N700" s="60"/>
      <c r="O700" s="60"/>
      <c r="P700" s="60"/>
      <c r="S700" s="60"/>
      <c r="T700" s="60"/>
      <c r="U700" s="60"/>
      <c r="V700" s="60"/>
      <c r="Z700" s="60"/>
      <c r="AH700" s="60"/>
      <c r="AM700" s="60"/>
      <c r="AQ700" s="60"/>
      <c r="AX700" s="60"/>
      <c r="BC700" s="60"/>
      <c r="BG700" s="60"/>
      <c r="BH700" s="60"/>
      <c r="BI700" s="60"/>
      <c r="BJ700" s="60"/>
      <c r="BK700" s="60"/>
      <c r="BL700" s="60"/>
      <c r="BM700" s="60"/>
      <c r="BN700" s="60"/>
      <c r="BO700" s="60"/>
      <c r="BP700" s="60"/>
      <c r="BQ700" s="60"/>
      <c r="BR700" s="60"/>
      <c r="BS700" s="60"/>
      <c r="BT700" s="60"/>
      <c r="BU700" s="60"/>
      <c r="BV700" s="60"/>
      <c r="BW700" s="60"/>
      <c r="BX700" s="60"/>
      <c r="BY700" s="60"/>
      <c r="BZ700" s="60"/>
      <c r="CA700" s="60"/>
      <c r="CB700" s="60"/>
      <c r="CC700" s="60"/>
      <c r="CD700" s="60"/>
    </row>
    <row r="701" spans="10:82">
      <c r="J701" s="60"/>
      <c r="K701" s="60"/>
      <c r="L701" s="60"/>
      <c r="M701" s="60"/>
      <c r="N701" s="60"/>
      <c r="O701" s="60"/>
      <c r="P701" s="60"/>
      <c r="S701" s="60"/>
      <c r="T701" s="60"/>
      <c r="U701" s="60"/>
      <c r="V701" s="60"/>
      <c r="Z701" s="60"/>
      <c r="AH701" s="60"/>
      <c r="AM701" s="60"/>
      <c r="AQ701" s="60"/>
      <c r="AX701" s="60"/>
      <c r="BC701" s="60"/>
      <c r="BG701" s="60"/>
      <c r="BH701" s="60"/>
      <c r="BI701" s="60"/>
      <c r="BJ701" s="60"/>
      <c r="BK701" s="60"/>
      <c r="BL701" s="60"/>
      <c r="BM701" s="60"/>
      <c r="BN701" s="60"/>
      <c r="BO701" s="60"/>
      <c r="BP701" s="60"/>
      <c r="BQ701" s="60"/>
      <c r="BR701" s="60"/>
      <c r="BS701" s="60"/>
      <c r="BT701" s="60"/>
      <c r="BU701" s="60"/>
      <c r="BV701" s="60"/>
      <c r="BW701" s="60"/>
      <c r="BX701" s="60"/>
      <c r="BY701" s="60"/>
      <c r="BZ701" s="60"/>
      <c r="CA701" s="60"/>
      <c r="CB701" s="60"/>
      <c r="CC701" s="60"/>
      <c r="CD701" s="60"/>
    </row>
    <row r="702" spans="10:82">
      <c r="J702" s="60"/>
      <c r="K702" s="60"/>
      <c r="L702" s="60"/>
      <c r="M702" s="60"/>
      <c r="N702" s="60"/>
      <c r="O702" s="60"/>
      <c r="P702" s="60"/>
      <c r="S702" s="60"/>
      <c r="T702" s="60"/>
      <c r="U702" s="60"/>
      <c r="V702" s="60"/>
      <c r="Z702" s="60"/>
      <c r="AH702" s="60"/>
      <c r="AM702" s="60"/>
      <c r="AQ702" s="60"/>
      <c r="AX702" s="60"/>
      <c r="BC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row>
    <row r="703" spans="10:82">
      <c r="J703" s="60"/>
      <c r="K703" s="60"/>
      <c r="L703" s="60"/>
      <c r="M703" s="60"/>
      <c r="N703" s="60"/>
      <c r="O703" s="60"/>
      <c r="P703" s="60"/>
      <c r="S703" s="60"/>
      <c r="T703" s="60"/>
      <c r="U703" s="60"/>
      <c r="V703" s="60"/>
      <c r="Z703" s="60"/>
      <c r="AH703" s="60"/>
      <c r="AM703" s="60"/>
      <c r="AQ703" s="60"/>
      <c r="AX703" s="60"/>
      <c r="BC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row>
    <row r="704" spans="10:82">
      <c r="J704" s="60"/>
      <c r="K704" s="60"/>
      <c r="L704" s="60"/>
      <c r="M704" s="60"/>
      <c r="N704" s="60"/>
      <c r="O704" s="60"/>
      <c r="P704" s="60"/>
      <c r="S704" s="60"/>
      <c r="T704" s="60"/>
      <c r="U704" s="60"/>
      <c r="V704" s="60"/>
      <c r="Z704" s="60"/>
      <c r="AH704" s="60"/>
      <c r="AM704" s="60"/>
      <c r="AQ704" s="60"/>
      <c r="AX704" s="60"/>
      <c r="BC704" s="60"/>
      <c r="BG704" s="60"/>
      <c r="BH704" s="60"/>
      <c r="BI704" s="60"/>
      <c r="BJ704" s="60"/>
      <c r="BK704" s="60"/>
      <c r="BL704" s="60"/>
      <c r="BM704" s="60"/>
      <c r="BN704" s="60"/>
      <c r="BO704" s="60"/>
      <c r="BP704" s="60"/>
      <c r="BQ704" s="60"/>
      <c r="BR704" s="60"/>
      <c r="BS704" s="60"/>
      <c r="BT704" s="60"/>
      <c r="BU704" s="60"/>
      <c r="BV704" s="60"/>
      <c r="BW704" s="60"/>
      <c r="BX704" s="60"/>
      <c r="BY704" s="60"/>
      <c r="BZ704" s="60"/>
      <c r="CA704" s="60"/>
      <c r="CB704" s="60"/>
      <c r="CC704" s="60"/>
      <c r="CD704" s="60"/>
    </row>
    <row r="705" spans="10:82">
      <c r="J705" s="60"/>
      <c r="K705" s="60"/>
      <c r="L705" s="60"/>
      <c r="M705" s="60"/>
      <c r="N705" s="60"/>
      <c r="O705" s="60"/>
      <c r="P705" s="60"/>
      <c r="S705" s="60"/>
      <c r="T705" s="60"/>
      <c r="U705" s="60"/>
      <c r="V705" s="60"/>
      <c r="Z705" s="60"/>
      <c r="AH705" s="60"/>
      <c r="AM705" s="60"/>
      <c r="AQ705" s="60"/>
      <c r="AX705" s="60"/>
      <c r="BC705" s="60"/>
      <c r="BG705" s="60"/>
      <c r="BH705" s="60"/>
      <c r="BI705" s="60"/>
      <c r="BJ705" s="60"/>
      <c r="BK705" s="60"/>
      <c r="BL705" s="60"/>
      <c r="BM705" s="60"/>
      <c r="BN705" s="60"/>
      <c r="BO705" s="60"/>
      <c r="BP705" s="60"/>
      <c r="BQ705" s="60"/>
      <c r="BR705" s="60"/>
      <c r="BS705" s="60"/>
      <c r="BT705" s="60"/>
      <c r="BU705" s="60"/>
      <c r="BV705" s="60"/>
      <c r="BW705" s="60"/>
      <c r="BX705" s="60"/>
      <c r="BY705" s="60"/>
      <c r="BZ705" s="60"/>
      <c r="CA705" s="60"/>
      <c r="CB705" s="60"/>
      <c r="CC705" s="60"/>
      <c r="CD705" s="60"/>
    </row>
    <row r="706" spans="10:82">
      <c r="J706" s="60"/>
      <c r="K706" s="60"/>
      <c r="L706" s="60"/>
      <c r="M706" s="60"/>
      <c r="N706" s="60"/>
      <c r="O706" s="60"/>
      <c r="P706" s="60"/>
      <c r="S706" s="60"/>
      <c r="T706" s="60"/>
      <c r="U706" s="60"/>
      <c r="V706" s="60"/>
      <c r="Z706" s="60"/>
      <c r="AH706" s="60"/>
      <c r="AM706" s="60"/>
      <c r="AQ706" s="60"/>
      <c r="AX706" s="60"/>
      <c r="BC706" s="60"/>
      <c r="BG706" s="60"/>
      <c r="BH706" s="60"/>
      <c r="BI706" s="60"/>
      <c r="BJ706" s="60"/>
      <c r="BK706" s="60"/>
      <c r="BL706" s="60"/>
      <c r="BM706" s="60"/>
      <c r="BN706" s="60"/>
      <c r="BO706" s="60"/>
      <c r="BP706" s="60"/>
      <c r="BQ706" s="60"/>
      <c r="BR706" s="60"/>
      <c r="BS706" s="60"/>
      <c r="BT706" s="60"/>
      <c r="BU706" s="60"/>
      <c r="BV706" s="60"/>
      <c r="BW706" s="60"/>
      <c r="BX706" s="60"/>
      <c r="BY706" s="60"/>
      <c r="BZ706" s="60"/>
      <c r="CA706" s="60"/>
      <c r="CB706" s="60"/>
      <c r="CC706" s="60"/>
      <c r="CD706" s="60"/>
    </row>
    <row r="707" spans="10:82">
      <c r="J707" s="60"/>
      <c r="K707" s="60"/>
      <c r="L707" s="60"/>
      <c r="M707" s="60"/>
      <c r="N707" s="60"/>
      <c r="O707" s="60"/>
      <c r="P707" s="60"/>
      <c r="S707" s="60"/>
      <c r="T707" s="60"/>
      <c r="U707" s="60"/>
      <c r="V707" s="60"/>
      <c r="Z707" s="60"/>
      <c r="AH707" s="60"/>
      <c r="AM707" s="60"/>
      <c r="AQ707" s="60"/>
      <c r="AX707" s="60"/>
      <c r="BC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row>
    <row r="708" spans="10:82">
      <c r="J708" s="60"/>
      <c r="K708" s="60"/>
      <c r="L708" s="60"/>
      <c r="M708" s="60"/>
      <c r="N708" s="60"/>
      <c r="O708" s="60"/>
      <c r="P708" s="60"/>
      <c r="S708" s="60"/>
      <c r="T708" s="60"/>
      <c r="U708" s="60"/>
      <c r="V708" s="60"/>
      <c r="Z708" s="60"/>
      <c r="AH708" s="60"/>
      <c r="AM708" s="60"/>
      <c r="AQ708" s="60"/>
      <c r="AX708" s="60"/>
      <c r="BC708" s="60"/>
      <c r="BG708" s="60"/>
      <c r="BH708" s="60"/>
      <c r="BI708" s="60"/>
      <c r="BJ708" s="60"/>
      <c r="BK708" s="60"/>
      <c r="BL708" s="60"/>
      <c r="BM708" s="60"/>
      <c r="BN708" s="60"/>
      <c r="BO708" s="60"/>
      <c r="BP708" s="60"/>
      <c r="BQ708" s="60"/>
      <c r="BR708" s="60"/>
      <c r="BS708" s="60"/>
      <c r="BT708" s="60"/>
      <c r="BU708" s="60"/>
      <c r="BV708" s="60"/>
      <c r="BW708" s="60"/>
      <c r="BX708" s="60"/>
      <c r="BY708" s="60"/>
      <c r="BZ708" s="60"/>
      <c r="CA708" s="60"/>
      <c r="CB708" s="60"/>
      <c r="CC708" s="60"/>
      <c r="CD708" s="60"/>
    </row>
    <row r="709" spans="10:82">
      <c r="J709" s="60"/>
      <c r="K709" s="60"/>
      <c r="L709" s="60"/>
      <c r="M709" s="60"/>
      <c r="N709" s="60"/>
      <c r="O709" s="60"/>
      <c r="P709" s="60"/>
      <c r="S709" s="60"/>
      <c r="T709" s="60"/>
      <c r="U709" s="60"/>
      <c r="V709" s="60"/>
      <c r="Z709" s="60"/>
      <c r="AH709" s="60"/>
      <c r="AM709" s="60"/>
      <c r="AQ709" s="60"/>
      <c r="AX709" s="60"/>
      <c r="BC709" s="60"/>
      <c r="BG709" s="60"/>
      <c r="BH709" s="60"/>
      <c r="BI709" s="60"/>
      <c r="BJ709" s="60"/>
      <c r="BK709" s="60"/>
      <c r="BL709" s="60"/>
      <c r="BM709" s="60"/>
      <c r="BN709" s="60"/>
      <c r="BO709" s="60"/>
      <c r="BP709" s="60"/>
      <c r="BQ709" s="60"/>
      <c r="BR709" s="60"/>
      <c r="BS709" s="60"/>
      <c r="BT709" s="60"/>
      <c r="BU709" s="60"/>
      <c r="BV709" s="60"/>
      <c r="BW709" s="60"/>
      <c r="BX709" s="60"/>
      <c r="BY709" s="60"/>
      <c r="BZ709" s="60"/>
      <c r="CA709" s="60"/>
      <c r="CB709" s="60"/>
      <c r="CC709" s="60"/>
      <c r="CD709" s="60"/>
    </row>
    <row r="710" spans="10:82">
      <c r="J710" s="60"/>
      <c r="K710" s="60"/>
      <c r="L710" s="60"/>
      <c r="M710" s="60"/>
      <c r="N710" s="60"/>
      <c r="O710" s="60"/>
      <c r="P710" s="60"/>
      <c r="S710" s="60"/>
      <c r="T710" s="60"/>
      <c r="U710" s="60"/>
      <c r="V710" s="60"/>
      <c r="Z710" s="60"/>
      <c r="AH710" s="60"/>
      <c r="AM710" s="60"/>
      <c r="AQ710" s="60"/>
      <c r="AX710" s="60"/>
      <c r="BC710" s="60"/>
      <c r="BG710" s="60"/>
      <c r="BH710" s="60"/>
      <c r="BI710" s="60"/>
      <c r="BJ710" s="60"/>
      <c r="BK710" s="60"/>
      <c r="BL710" s="60"/>
      <c r="BM710" s="60"/>
      <c r="BN710" s="60"/>
      <c r="BO710" s="60"/>
      <c r="BP710" s="60"/>
      <c r="BQ710" s="60"/>
      <c r="BR710" s="60"/>
      <c r="BS710" s="60"/>
      <c r="BT710" s="60"/>
      <c r="BU710" s="60"/>
      <c r="BV710" s="60"/>
      <c r="BW710" s="60"/>
      <c r="BX710" s="60"/>
      <c r="BY710" s="60"/>
      <c r="BZ710" s="60"/>
      <c r="CA710" s="60"/>
      <c r="CB710" s="60"/>
      <c r="CC710" s="60"/>
      <c r="CD710" s="60"/>
    </row>
    <row r="711" spans="10:82">
      <c r="J711" s="60"/>
      <c r="K711" s="60"/>
      <c r="L711" s="60"/>
      <c r="M711" s="60"/>
      <c r="N711" s="60"/>
      <c r="O711" s="60"/>
      <c r="P711" s="60"/>
      <c r="S711" s="60"/>
      <c r="T711" s="60"/>
      <c r="U711" s="60"/>
      <c r="V711" s="60"/>
      <c r="Z711" s="60"/>
      <c r="AH711" s="60"/>
      <c r="AM711" s="60"/>
      <c r="AQ711" s="60"/>
      <c r="AX711" s="60"/>
      <c r="BC711" s="60"/>
      <c r="BG711" s="60"/>
      <c r="BH711" s="60"/>
      <c r="BI711" s="60"/>
      <c r="BJ711" s="60"/>
      <c r="BK711" s="60"/>
      <c r="BL711" s="60"/>
      <c r="BM711" s="60"/>
      <c r="BN711" s="60"/>
      <c r="BO711" s="60"/>
      <c r="BP711" s="60"/>
      <c r="BQ711" s="60"/>
      <c r="BR711" s="60"/>
      <c r="BS711" s="60"/>
      <c r="BT711" s="60"/>
      <c r="BU711" s="60"/>
      <c r="BV711" s="60"/>
      <c r="BW711" s="60"/>
      <c r="BX711" s="60"/>
      <c r="BY711" s="60"/>
      <c r="BZ711" s="60"/>
      <c r="CA711" s="60"/>
      <c r="CB711" s="60"/>
      <c r="CC711" s="60"/>
      <c r="CD711" s="60"/>
    </row>
    <row r="712" spans="10:82">
      <c r="J712" s="60"/>
      <c r="K712" s="60"/>
      <c r="L712" s="60"/>
      <c r="M712" s="60"/>
      <c r="N712" s="60"/>
      <c r="O712" s="60"/>
      <c r="P712" s="60"/>
      <c r="S712" s="60"/>
      <c r="T712" s="60"/>
      <c r="U712" s="60"/>
      <c r="V712" s="60"/>
      <c r="Z712" s="60"/>
      <c r="AH712" s="60"/>
      <c r="AM712" s="60"/>
      <c r="AQ712" s="60"/>
      <c r="AX712" s="60"/>
      <c r="BC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row>
    <row r="713" spans="10:82">
      <c r="J713" s="60"/>
      <c r="K713" s="60"/>
      <c r="L713" s="60"/>
      <c r="M713" s="60"/>
      <c r="N713" s="60"/>
      <c r="O713" s="60"/>
      <c r="P713" s="60"/>
      <c r="S713" s="60"/>
      <c r="T713" s="60"/>
      <c r="U713" s="60"/>
      <c r="V713" s="60"/>
      <c r="Z713" s="60"/>
      <c r="AH713" s="60"/>
      <c r="AM713" s="60"/>
      <c r="AQ713" s="60"/>
      <c r="AX713" s="60"/>
      <c r="BC713" s="60"/>
      <c r="BG713" s="60"/>
      <c r="BH713" s="60"/>
      <c r="BI713" s="60"/>
      <c r="BJ713" s="60"/>
      <c r="BK713" s="60"/>
      <c r="BL713" s="60"/>
      <c r="BM713" s="60"/>
      <c r="BN713" s="60"/>
      <c r="BO713" s="60"/>
      <c r="BP713" s="60"/>
      <c r="BQ713" s="60"/>
      <c r="BR713" s="60"/>
      <c r="BS713" s="60"/>
      <c r="BT713" s="60"/>
      <c r="BU713" s="60"/>
      <c r="BV713" s="60"/>
      <c r="BW713" s="60"/>
      <c r="BX713" s="60"/>
      <c r="BY713" s="60"/>
      <c r="BZ713" s="60"/>
      <c r="CA713" s="60"/>
      <c r="CB713" s="60"/>
      <c r="CC713" s="60"/>
      <c r="CD713" s="60"/>
    </row>
    <row r="714" spans="10:82">
      <c r="J714" s="60"/>
      <c r="K714" s="60"/>
      <c r="L714" s="60"/>
      <c r="M714" s="60"/>
      <c r="N714" s="60"/>
      <c r="O714" s="60"/>
      <c r="P714" s="60"/>
      <c r="S714" s="60"/>
      <c r="T714" s="60"/>
      <c r="U714" s="60"/>
      <c r="V714" s="60"/>
      <c r="Z714" s="60"/>
      <c r="AH714" s="60"/>
      <c r="AM714" s="60"/>
      <c r="AQ714" s="60"/>
      <c r="AX714" s="60"/>
      <c r="BC714" s="60"/>
      <c r="BG714" s="60"/>
      <c r="BH714" s="60"/>
      <c r="BI714" s="60"/>
      <c r="BJ714" s="60"/>
      <c r="BK714" s="60"/>
      <c r="BL714" s="60"/>
      <c r="BM714" s="60"/>
      <c r="BN714" s="60"/>
      <c r="BO714" s="60"/>
      <c r="BP714" s="60"/>
      <c r="BQ714" s="60"/>
      <c r="BR714" s="60"/>
      <c r="BS714" s="60"/>
      <c r="BT714" s="60"/>
      <c r="BU714" s="60"/>
      <c r="BV714" s="60"/>
      <c r="BW714" s="60"/>
      <c r="BX714" s="60"/>
      <c r="BY714" s="60"/>
      <c r="BZ714" s="60"/>
      <c r="CA714" s="60"/>
      <c r="CB714" s="60"/>
      <c r="CC714" s="60"/>
      <c r="CD714" s="60"/>
    </row>
    <row r="715" spans="10:82">
      <c r="J715" s="60"/>
      <c r="K715" s="60"/>
      <c r="L715" s="60"/>
      <c r="M715" s="60"/>
      <c r="N715" s="60"/>
      <c r="O715" s="60"/>
      <c r="P715" s="60"/>
      <c r="S715" s="60"/>
      <c r="T715" s="60"/>
      <c r="U715" s="60"/>
      <c r="V715" s="60"/>
      <c r="Z715" s="60"/>
      <c r="AH715" s="60"/>
      <c r="AM715" s="60"/>
      <c r="AQ715" s="60"/>
      <c r="AX715" s="60"/>
      <c r="BC715" s="60"/>
      <c r="BG715" s="60"/>
      <c r="BH715" s="60"/>
      <c r="BI715" s="60"/>
      <c r="BJ715" s="60"/>
      <c r="BK715" s="60"/>
      <c r="BL715" s="60"/>
      <c r="BM715" s="60"/>
      <c r="BN715" s="60"/>
      <c r="BO715" s="60"/>
      <c r="BP715" s="60"/>
      <c r="BQ715" s="60"/>
      <c r="BR715" s="60"/>
      <c r="BS715" s="60"/>
      <c r="BT715" s="60"/>
      <c r="BU715" s="60"/>
      <c r="BV715" s="60"/>
      <c r="BW715" s="60"/>
      <c r="BX715" s="60"/>
      <c r="BY715" s="60"/>
      <c r="BZ715" s="60"/>
      <c r="CA715" s="60"/>
      <c r="CB715" s="60"/>
      <c r="CC715" s="60"/>
      <c r="CD715" s="60"/>
    </row>
    <row r="716" spans="10:82">
      <c r="J716" s="60"/>
      <c r="K716" s="60"/>
      <c r="L716" s="60"/>
      <c r="M716" s="60"/>
      <c r="N716" s="60"/>
      <c r="O716" s="60"/>
      <c r="P716" s="60"/>
      <c r="S716" s="60"/>
      <c r="T716" s="60"/>
      <c r="U716" s="60"/>
      <c r="V716" s="60"/>
      <c r="Z716" s="60"/>
      <c r="AH716" s="60"/>
      <c r="AM716" s="60"/>
      <c r="AQ716" s="60"/>
      <c r="AX716" s="60"/>
      <c r="BC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row>
    <row r="717" spans="10:82">
      <c r="J717" s="60"/>
      <c r="K717" s="60"/>
      <c r="L717" s="60"/>
      <c r="M717" s="60"/>
      <c r="N717" s="60"/>
      <c r="O717" s="60"/>
      <c r="P717" s="60"/>
      <c r="S717" s="60"/>
      <c r="T717" s="60"/>
      <c r="U717" s="60"/>
      <c r="V717" s="60"/>
      <c r="Z717" s="60"/>
      <c r="AH717" s="60"/>
      <c r="AM717" s="60"/>
      <c r="AQ717" s="60"/>
      <c r="AX717" s="60"/>
      <c r="BC717" s="60"/>
      <c r="BG717" s="60"/>
      <c r="BH717" s="60"/>
      <c r="BI717" s="60"/>
      <c r="BJ717" s="60"/>
      <c r="BK717" s="60"/>
      <c r="BL717" s="60"/>
      <c r="BM717" s="60"/>
      <c r="BN717" s="60"/>
      <c r="BO717" s="60"/>
      <c r="BP717" s="60"/>
      <c r="BQ717" s="60"/>
      <c r="BR717" s="60"/>
      <c r="BS717" s="60"/>
      <c r="BT717" s="60"/>
      <c r="BU717" s="60"/>
      <c r="BV717" s="60"/>
      <c r="BW717" s="60"/>
      <c r="BX717" s="60"/>
      <c r="BY717" s="60"/>
      <c r="BZ717" s="60"/>
      <c r="CA717" s="60"/>
      <c r="CB717" s="60"/>
      <c r="CC717" s="60"/>
      <c r="CD717" s="60"/>
    </row>
    <row r="718" spans="10:82">
      <c r="J718" s="60"/>
      <c r="K718" s="60"/>
      <c r="L718" s="60"/>
      <c r="M718" s="60"/>
      <c r="N718" s="60"/>
      <c r="O718" s="60"/>
      <c r="P718" s="60"/>
      <c r="S718" s="60"/>
      <c r="T718" s="60"/>
      <c r="U718" s="60"/>
      <c r="V718" s="60"/>
      <c r="Z718" s="60"/>
      <c r="AH718" s="60"/>
      <c r="AM718" s="60"/>
      <c r="AQ718" s="60"/>
      <c r="AX718" s="60"/>
      <c r="BC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row>
    <row r="719" spans="10:82">
      <c r="J719" s="60"/>
      <c r="K719" s="60"/>
      <c r="L719" s="60"/>
      <c r="M719" s="60"/>
      <c r="N719" s="60"/>
      <c r="O719" s="60"/>
      <c r="P719" s="60"/>
      <c r="S719" s="60"/>
      <c r="T719" s="60"/>
      <c r="U719" s="60"/>
      <c r="V719" s="60"/>
      <c r="Z719" s="60"/>
      <c r="AH719" s="60"/>
      <c r="AM719" s="60"/>
      <c r="AQ719" s="60"/>
      <c r="AX719" s="60"/>
      <c r="BC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row>
    <row r="720" spans="10:82">
      <c r="J720" s="60"/>
      <c r="K720" s="60"/>
      <c r="L720" s="60"/>
      <c r="M720" s="60"/>
      <c r="N720" s="60"/>
      <c r="O720" s="60"/>
      <c r="P720" s="60"/>
      <c r="S720" s="60"/>
      <c r="T720" s="60"/>
      <c r="U720" s="60"/>
      <c r="V720" s="60"/>
      <c r="Z720" s="60"/>
      <c r="AH720" s="60"/>
      <c r="AM720" s="60"/>
      <c r="AQ720" s="60"/>
      <c r="AX720" s="60"/>
      <c r="BC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row>
    <row r="721" spans="10:82">
      <c r="J721" s="60"/>
      <c r="K721" s="60"/>
      <c r="L721" s="60"/>
      <c r="M721" s="60"/>
      <c r="N721" s="60"/>
      <c r="O721" s="60"/>
      <c r="P721" s="60"/>
      <c r="S721" s="60"/>
      <c r="T721" s="60"/>
      <c r="U721" s="60"/>
      <c r="V721" s="60"/>
      <c r="Z721" s="60"/>
      <c r="AH721" s="60"/>
      <c r="AM721" s="60"/>
      <c r="AQ721" s="60"/>
      <c r="AX721" s="60"/>
      <c r="BC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c r="CD721" s="60"/>
    </row>
    <row r="722" spans="10:82">
      <c r="J722" s="60"/>
      <c r="K722" s="60"/>
      <c r="L722" s="60"/>
      <c r="M722" s="60"/>
      <c r="N722" s="60"/>
      <c r="O722" s="60"/>
      <c r="P722" s="60"/>
      <c r="S722" s="60"/>
      <c r="T722" s="60"/>
      <c r="U722" s="60"/>
      <c r="V722" s="60"/>
      <c r="Z722" s="60"/>
      <c r="AH722" s="60"/>
      <c r="AM722" s="60"/>
      <c r="AQ722" s="60"/>
      <c r="AX722" s="60"/>
      <c r="BC722" s="60"/>
      <c r="BG722" s="60"/>
      <c r="BH722" s="60"/>
      <c r="BI722" s="60"/>
      <c r="BJ722" s="60"/>
      <c r="BK722" s="60"/>
      <c r="BL722" s="60"/>
      <c r="BM722" s="60"/>
      <c r="BN722" s="60"/>
      <c r="BO722" s="60"/>
      <c r="BP722" s="60"/>
      <c r="BQ722" s="60"/>
      <c r="BR722" s="60"/>
      <c r="BS722" s="60"/>
      <c r="BT722" s="60"/>
      <c r="BU722" s="60"/>
      <c r="BV722" s="60"/>
      <c r="BW722" s="60"/>
      <c r="BX722" s="60"/>
      <c r="BY722" s="60"/>
      <c r="BZ722" s="60"/>
      <c r="CA722" s="60"/>
      <c r="CB722" s="60"/>
      <c r="CC722" s="60"/>
      <c r="CD722" s="60"/>
    </row>
    <row r="723" spans="10:82">
      <c r="J723" s="60"/>
      <c r="K723" s="60"/>
      <c r="L723" s="60"/>
      <c r="M723" s="60"/>
      <c r="N723" s="60"/>
      <c r="O723" s="60"/>
      <c r="P723" s="60"/>
      <c r="S723" s="60"/>
      <c r="T723" s="60"/>
      <c r="U723" s="60"/>
      <c r="V723" s="60"/>
      <c r="Z723" s="60"/>
      <c r="AH723" s="60"/>
      <c r="AM723" s="60"/>
      <c r="AQ723" s="60"/>
      <c r="AX723" s="60"/>
      <c r="BC723" s="60"/>
      <c r="BG723" s="60"/>
      <c r="BH723" s="60"/>
      <c r="BI723" s="60"/>
      <c r="BJ723" s="60"/>
      <c r="BK723" s="60"/>
      <c r="BL723" s="60"/>
      <c r="BM723" s="60"/>
      <c r="BN723" s="60"/>
      <c r="BO723" s="60"/>
      <c r="BP723" s="60"/>
      <c r="BQ723" s="60"/>
      <c r="BR723" s="60"/>
      <c r="BS723" s="60"/>
      <c r="BT723" s="60"/>
      <c r="BU723" s="60"/>
      <c r="BV723" s="60"/>
      <c r="BW723" s="60"/>
      <c r="BX723" s="60"/>
      <c r="BY723" s="60"/>
      <c r="BZ723" s="60"/>
      <c r="CA723" s="60"/>
      <c r="CB723" s="60"/>
      <c r="CC723" s="60"/>
      <c r="CD723" s="60"/>
    </row>
    <row r="724" spans="10:82">
      <c r="J724" s="60"/>
      <c r="K724" s="60"/>
      <c r="L724" s="60"/>
      <c r="M724" s="60"/>
      <c r="N724" s="60"/>
      <c r="O724" s="60"/>
      <c r="P724" s="60"/>
      <c r="S724" s="60"/>
      <c r="T724" s="60"/>
      <c r="U724" s="60"/>
      <c r="V724" s="60"/>
      <c r="Z724" s="60"/>
      <c r="AH724" s="60"/>
      <c r="AM724" s="60"/>
      <c r="AQ724" s="60"/>
      <c r="AX724" s="60"/>
      <c r="BC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c r="CD724" s="60"/>
    </row>
    <row r="725" spans="10:82">
      <c r="J725" s="60"/>
      <c r="K725" s="60"/>
      <c r="L725" s="60"/>
      <c r="M725" s="60"/>
      <c r="N725" s="60"/>
      <c r="O725" s="60"/>
      <c r="P725" s="60"/>
      <c r="S725" s="60"/>
      <c r="T725" s="60"/>
      <c r="U725" s="60"/>
      <c r="V725" s="60"/>
      <c r="Z725" s="60"/>
      <c r="AH725" s="60"/>
      <c r="AM725" s="60"/>
      <c r="AQ725" s="60"/>
      <c r="AX725" s="60"/>
      <c r="BC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row>
    <row r="726" spans="10:82">
      <c r="J726" s="60"/>
      <c r="K726" s="60"/>
      <c r="L726" s="60"/>
      <c r="M726" s="60"/>
      <c r="N726" s="60"/>
      <c r="O726" s="60"/>
      <c r="P726" s="60"/>
      <c r="S726" s="60"/>
      <c r="T726" s="60"/>
      <c r="U726" s="60"/>
      <c r="V726" s="60"/>
      <c r="Z726" s="60"/>
      <c r="AH726" s="60"/>
      <c r="AM726" s="60"/>
      <c r="AQ726" s="60"/>
      <c r="AX726" s="60"/>
      <c r="BC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row>
    <row r="727" spans="10:82">
      <c r="J727" s="60"/>
      <c r="K727" s="60"/>
      <c r="L727" s="60"/>
      <c r="M727" s="60"/>
      <c r="N727" s="60"/>
      <c r="O727" s="60"/>
      <c r="P727" s="60"/>
      <c r="S727" s="60"/>
      <c r="T727" s="60"/>
      <c r="U727" s="60"/>
      <c r="V727" s="60"/>
      <c r="Z727" s="60"/>
      <c r="AH727" s="60"/>
      <c r="AM727" s="60"/>
      <c r="AQ727" s="60"/>
      <c r="AX727" s="60"/>
      <c r="BC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row>
    <row r="728" spans="10:82">
      <c r="J728" s="60"/>
      <c r="K728" s="60"/>
      <c r="L728" s="60"/>
      <c r="M728" s="60"/>
      <c r="N728" s="60"/>
      <c r="O728" s="60"/>
      <c r="P728" s="60"/>
      <c r="S728" s="60"/>
      <c r="T728" s="60"/>
      <c r="U728" s="60"/>
      <c r="V728" s="60"/>
      <c r="Z728" s="60"/>
      <c r="AH728" s="60"/>
      <c r="AM728" s="60"/>
      <c r="AQ728" s="60"/>
      <c r="AX728" s="60"/>
      <c r="BC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row>
    <row r="729" spans="10:82">
      <c r="J729" s="60"/>
      <c r="K729" s="60"/>
      <c r="L729" s="60"/>
      <c r="M729" s="60"/>
      <c r="N729" s="60"/>
      <c r="O729" s="60"/>
      <c r="P729" s="60"/>
      <c r="S729" s="60"/>
      <c r="T729" s="60"/>
      <c r="U729" s="60"/>
      <c r="V729" s="60"/>
      <c r="Z729" s="60"/>
      <c r="AH729" s="60"/>
      <c r="AM729" s="60"/>
      <c r="AQ729" s="60"/>
      <c r="AX729" s="60"/>
      <c r="BC729" s="60"/>
      <c r="BG729" s="60"/>
      <c r="BH729" s="60"/>
      <c r="BI729" s="60"/>
      <c r="BJ729" s="60"/>
      <c r="BK729" s="60"/>
      <c r="BL729" s="60"/>
      <c r="BM729" s="60"/>
      <c r="BN729" s="60"/>
      <c r="BO729" s="60"/>
      <c r="BP729" s="60"/>
      <c r="BQ729" s="60"/>
      <c r="BR729" s="60"/>
      <c r="BS729" s="60"/>
      <c r="BT729" s="60"/>
      <c r="BU729" s="60"/>
      <c r="BV729" s="60"/>
      <c r="BW729" s="60"/>
      <c r="BX729" s="60"/>
      <c r="BY729" s="60"/>
      <c r="BZ729" s="60"/>
      <c r="CA729" s="60"/>
      <c r="CB729" s="60"/>
      <c r="CC729" s="60"/>
      <c r="CD729" s="60"/>
    </row>
    <row r="730" spans="10:82">
      <c r="J730" s="60"/>
      <c r="K730" s="60"/>
      <c r="L730" s="60"/>
      <c r="M730" s="60"/>
      <c r="N730" s="60"/>
      <c r="O730" s="60"/>
      <c r="P730" s="60"/>
      <c r="S730" s="60"/>
      <c r="T730" s="60"/>
      <c r="U730" s="60"/>
      <c r="V730" s="60"/>
      <c r="Z730" s="60"/>
      <c r="AH730" s="60"/>
      <c r="AM730" s="60"/>
      <c r="AQ730" s="60"/>
      <c r="AX730" s="60"/>
      <c r="BC730" s="60"/>
      <c r="BG730" s="60"/>
      <c r="BH730" s="60"/>
      <c r="BI730" s="60"/>
      <c r="BJ730" s="60"/>
      <c r="BK730" s="60"/>
      <c r="BL730" s="60"/>
      <c r="BM730" s="60"/>
      <c r="BN730" s="60"/>
      <c r="BO730" s="60"/>
      <c r="BP730" s="60"/>
      <c r="BQ730" s="60"/>
      <c r="BR730" s="60"/>
      <c r="BS730" s="60"/>
      <c r="BT730" s="60"/>
      <c r="BU730" s="60"/>
      <c r="BV730" s="60"/>
      <c r="BW730" s="60"/>
      <c r="BX730" s="60"/>
      <c r="BY730" s="60"/>
      <c r="BZ730" s="60"/>
      <c r="CA730" s="60"/>
      <c r="CB730" s="60"/>
      <c r="CC730" s="60"/>
      <c r="CD730" s="60"/>
    </row>
    <row r="731" spans="10:82">
      <c r="J731" s="60"/>
      <c r="K731" s="60"/>
      <c r="L731" s="60"/>
      <c r="M731" s="60"/>
      <c r="N731" s="60"/>
      <c r="O731" s="60"/>
      <c r="P731" s="60"/>
      <c r="S731" s="60"/>
      <c r="T731" s="60"/>
      <c r="U731" s="60"/>
      <c r="V731" s="60"/>
      <c r="Z731" s="60"/>
      <c r="AH731" s="60"/>
      <c r="AM731" s="60"/>
      <c r="AQ731" s="60"/>
      <c r="AX731" s="60"/>
      <c r="BC731" s="60"/>
      <c r="BG731" s="60"/>
      <c r="BH731" s="60"/>
      <c r="BI731" s="60"/>
      <c r="BJ731" s="60"/>
      <c r="BK731" s="60"/>
      <c r="BL731" s="60"/>
      <c r="BM731" s="60"/>
      <c r="BN731" s="60"/>
      <c r="BO731" s="60"/>
      <c r="BP731" s="60"/>
      <c r="BQ731" s="60"/>
      <c r="BR731" s="60"/>
      <c r="BS731" s="60"/>
      <c r="BT731" s="60"/>
      <c r="BU731" s="60"/>
      <c r="BV731" s="60"/>
      <c r="BW731" s="60"/>
      <c r="BX731" s="60"/>
      <c r="BY731" s="60"/>
      <c r="BZ731" s="60"/>
      <c r="CA731" s="60"/>
      <c r="CB731" s="60"/>
      <c r="CC731" s="60"/>
      <c r="CD731" s="60"/>
    </row>
    <row r="732" spans="10:82">
      <c r="J732" s="60"/>
      <c r="K732" s="60"/>
      <c r="L732" s="60"/>
      <c r="M732" s="60"/>
      <c r="N732" s="60"/>
      <c r="O732" s="60"/>
      <c r="P732" s="60"/>
      <c r="S732" s="60"/>
      <c r="T732" s="60"/>
      <c r="U732" s="60"/>
      <c r="V732" s="60"/>
      <c r="Z732" s="60"/>
      <c r="AH732" s="60"/>
      <c r="AM732" s="60"/>
      <c r="AQ732" s="60"/>
      <c r="AX732" s="60"/>
      <c r="BC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row>
    <row r="733" spans="10:82">
      <c r="J733" s="60"/>
      <c r="K733" s="60"/>
      <c r="L733" s="60"/>
      <c r="M733" s="60"/>
      <c r="N733" s="60"/>
      <c r="O733" s="60"/>
      <c r="P733" s="60"/>
      <c r="S733" s="60"/>
      <c r="T733" s="60"/>
      <c r="U733" s="60"/>
      <c r="V733" s="60"/>
      <c r="Z733" s="60"/>
      <c r="AH733" s="60"/>
      <c r="AM733" s="60"/>
      <c r="AQ733" s="60"/>
      <c r="AX733" s="60"/>
      <c r="BC733" s="60"/>
      <c r="BG733" s="60"/>
      <c r="BH733" s="60"/>
      <c r="BI733" s="60"/>
      <c r="BJ733" s="60"/>
      <c r="BK733" s="60"/>
      <c r="BL733" s="60"/>
      <c r="BM733" s="60"/>
      <c r="BN733" s="60"/>
      <c r="BO733" s="60"/>
      <c r="BP733" s="60"/>
      <c r="BQ733" s="60"/>
      <c r="BR733" s="60"/>
      <c r="BS733" s="60"/>
      <c r="BT733" s="60"/>
      <c r="BU733" s="60"/>
      <c r="BV733" s="60"/>
      <c r="BW733" s="60"/>
      <c r="BX733" s="60"/>
      <c r="BY733" s="60"/>
      <c r="BZ733" s="60"/>
      <c r="CA733" s="60"/>
      <c r="CB733" s="60"/>
      <c r="CC733" s="60"/>
      <c r="CD733" s="60"/>
    </row>
    <row r="734" spans="10:82">
      <c r="J734" s="60"/>
      <c r="K734" s="60"/>
      <c r="L734" s="60"/>
      <c r="M734" s="60"/>
      <c r="N734" s="60"/>
      <c r="O734" s="60"/>
      <c r="P734" s="60"/>
      <c r="S734" s="60"/>
      <c r="T734" s="60"/>
      <c r="U734" s="60"/>
      <c r="V734" s="60"/>
      <c r="Z734" s="60"/>
      <c r="AH734" s="60"/>
      <c r="AM734" s="60"/>
      <c r="AQ734" s="60"/>
      <c r="AX734" s="60"/>
      <c r="BC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row>
    <row r="735" spans="10:82">
      <c r="J735" s="60"/>
      <c r="K735" s="60"/>
      <c r="L735" s="60"/>
      <c r="M735" s="60"/>
      <c r="N735" s="60"/>
      <c r="O735" s="60"/>
      <c r="P735" s="60"/>
      <c r="S735" s="60"/>
      <c r="T735" s="60"/>
      <c r="U735" s="60"/>
      <c r="V735" s="60"/>
      <c r="Z735" s="60"/>
      <c r="AH735" s="60"/>
      <c r="AM735" s="60"/>
      <c r="AQ735" s="60"/>
      <c r="AX735" s="60"/>
      <c r="BC735" s="60"/>
      <c r="BG735" s="60"/>
      <c r="BH735" s="60"/>
      <c r="BI735" s="60"/>
      <c r="BJ735" s="60"/>
      <c r="BK735" s="60"/>
      <c r="BL735" s="60"/>
      <c r="BM735" s="60"/>
      <c r="BN735" s="60"/>
      <c r="BO735" s="60"/>
      <c r="BP735" s="60"/>
      <c r="BQ735" s="60"/>
      <c r="BR735" s="60"/>
      <c r="BS735" s="60"/>
      <c r="BT735" s="60"/>
      <c r="BU735" s="60"/>
      <c r="BV735" s="60"/>
      <c r="BW735" s="60"/>
      <c r="BX735" s="60"/>
      <c r="BY735" s="60"/>
      <c r="BZ735" s="60"/>
      <c r="CA735" s="60"/>
      <c r="CB735" s="60"/>
      <c r="CC735" s="60"/>
      <c r="CD735" s="60"/>
    </row>
    <row r="736" spans="10:82">
      <c r="J736" s="60"/>
      <c r="K736" s="60"/>
      <c r="L736" s="60"/>
      <c r="M736" s="60"/>
      <c r="N736" s="60"/>
      <c r="O736" s="60"/>
      <c r="P736" s="60"/>
      <c r="S736" s="60"/>
      <c r="T736" s="60"/>
      <c r="U736" s="60"/>
      <c r="V736" s="60"/>
      <c r="Z736" s="60"/>
      <c r="AH736" s="60"/>
      <c r="AM736" s="60"/>
      <c r="AQ736" s="60"/>
      <c r="AX736" s="60"/>
      <c r="BC736" s="60"/>
      <c r="BG736" s="60"/>
      <c r="BH736" s="60"/>
      <c r="BI736" s="60"/>
      <c r="BJ736" s="60"/>
      <c r="BK736" s="60"/>
      <c r="BL736" s="60"/>
      <c r="BM736" s="60"/>
      <c r="BN736" s="60"/>
      <c r="BO736" s="60"/>
      <c r="BP736" s="60"/>
      <c r="BQ736" s="60"/>
      <c r="BR736" s="60"/>
      <c r="BS736" s="60"/>
      <c r="BT736" s="60"/>
      <c r="BU736" s="60"/>
      <c r="BV736" s="60"/>
      <c r="BW736" s="60"/>
      <c r="BX736" s="60"/>
      <c r="BY736" s="60"/>
      <c r="BZ736" s="60"/>
      <c r="CA736" s="60"/>
      <c r="CB736" s="60"/>
      <c r="CC736" s="60"/>
      <c r="CD736" s="60"/>
    </row>
    <row r="737" spans="10:82">
      <c r="J737" s="60"/>
      <c r="K737" s="60"/>
      <c r="L737" s="60"/>
      <c r="M737" s="60"/>
      <c r="N737" s="60"/>
      <c r="O737" s="60"/>
      <c r="P737" s="60"/>
      <c r="S737" s="60"/>
      <c r="T737" s="60"/>
      <c r="U737" s="60"/>
      <c r="V737" s="60"/>
      <c r="Z737" s="60"/>
      <c r="AH737" s="60"/>
      <c r="AM737" s="60"/>
      <c r="AQ737" s="60"/>
      <c r="AX737" s="60"/>
      <c r="BC737" s="60"/>
      <c r="BG737" s="60"/>
      <c r="BH737" s="60"/>
      <c r="BI737" s="60"/>
      <c r="BJ737" s="60"/>
      <c r="BK737" s="60"/>
      <c r="BL737" s="60"/>
      <c r="BM737" s="60"/>
      <c r="BN737" s="60"/>
      <c r="BO737" s="60"/>
      <c r="BP737" s="60"/>
      <c r="BQ737" s="60"/>
      <c r="BR737" s="60"/>
      <c r="BS737" s="60"/>
      <c r="BT737" s="60"/>
      <c r="BU737" s="60"/>
      <c r="BV737" s="60"/>
      <c r="BW737" s="60"/>
      <c r="BX737" s="60"/>
      <c r="BY737" s="60"/>
      <c r="BZ737" s="60"/>
      <c r="CA737" s="60"/>
      <c r="CB737" s="60"/>
      <c r="CC737" s="60"/>
      <c r="CD737" s="60"/>
    </row>
    <row r="738" spans="10:82">
      <c r="J738" s="60"/>
      <c r="K738" s="60"/>
      <c r="L738" s="60"/>
      <c r="M738" s="60"/>
      <c r="N738" s="60"/>
      <c r="O738" s="60"/>
      <c r="P738" s="60"/>
      <c r="S738" s="60"/>
      <c r="T738" s="60"/>
      <c r="U738" s="60"/>
      <c r="V738" s="60"/>
      <c r="Z738" s="60"/>
      <c r="AH738" s="60"/>
      <c r="AM738" s="60"/>
      <c r="AQ738" s="60"/>
      <c r="AX738" s="60"/>
      <c r="BC738" s="60"/>
      <c r="BG738" s="60"/>
      <c r="BH738" s="60"/>
      <c r="BI738" s="60"/>
      <c r="BJ738" s="60"/>
      <c r="BK738" s="60"/>
      <c r="BL738" s="60"/>
      <c r="BM738" s="60"/>
      <c r="BN738" s="60"/>
      <c r="BO738" s="60"/>
      <c r="BP738" s="60"/>
      <c r="BQ738" s="60"/>
      <c r="BR738" s="60"/>
      <c r="BS738" s="60"/>
      <c r="BT738" s="60"/>
      <c r="BU738" s="60"/>
      <c r="BV738" s="60"/>
      <c r="BW738" s="60"/>
      <c r="BX738" s="60"/>
      <c r="BY738" s="60"/>
      <c r="BZ738" s="60"/>
      <c r="CA738" s="60"/>
      <c r="CB738" s="60"/>
      <c r="CC738" s="60"/>
      <c r="CD738" s="60"/>
    </row>
    <row r="739" spans="10:82">
      <c r="J739" s="60"/>
      <c r="K739" s="60"/>
      <c r="L739" s="60"/>
      <c r="M739" s="60"/>
      <c r="N739" s="60"/>
      <c r="O739" s="60"/>
      <c r="P739" s="60"/>
      <c r="S739" s="60"/>
      <c r="T739" s="60"/>
      <c r="U739" s="60"/>
      <c r="V739" s="60"/>
      <c r="Z739" s="60"/>
      <c r="AH739" s="60"/>
      <c r="AM739" s="60"/>
      <c r="AQ739" s="60"/>
      <c r="AX739" s="60"/>
      <c r="BC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row>
    <row r="740" spans="10:82">
      <c r="J740" s="60"/>
      <c r="K740" s="60"/>
      <c r="L740" s="60"/>
      <c r="M740" s="60"/>
      <c r="N740" s="60"/>
      <c r="O740" s="60"/>
      <c r="P740" s="60"/>
      <c r="S740" s="60"/>
      <c r="T740" s="60"/>
      <c r="U740" s="60"/>
      <c r="V740" s="60"/>
      <c r="Z740" s="60"/>
      <c r="AH740" s="60"/>
      <c r="AM740" s="60"/>
      <c r="AQ740" s="60"/>
      <c r="AX740" s="60"/>
      <c r="BC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row>
    <row r="741" spans="10:82">
      <c r="J741" s="60"/>
      <c r="K741" s="60"/>
      <c r="L741" s="60"/>
      <c r="M741" s="60"/>
      <c r="N741" s="60"/>
      <c r="O741" s="60"/>
      <c r="P741" s="60"/>
      <c r="S741" s="60"/>
      <c r="T741" s="60"/>
      <c r="U741" s="60"/>
      <c r="V741" s="60"/>
      <c r="Z741" s="60"/>
      <c r="AH741" s="60"/>
      <c r="AM741" s="60"/>
      <c r="AQ741" s="60"/>
      <c r="AX741" s="60"/>
      <c r="BC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row>
    <row r="742" spans="10:82">
      <c r="J742" s="60"/>
      <c r="K742" s="60"/>
      <c r="L742" s="60"/>
      <c r="M742" s="60"/>
      <c r="N742" s="60"/>
      <c r="O742" s="60"/>
      <c r="P742" s="60"/>
      <c r="S742" s="60"/>
      <c r="T742" s="60"/>
      <c r="U742" s="60"/>
      <c r="V742" s="60"/>
      <c r="Z742" s="60"/>
      <c r="AH742" s="60"/>
      <c r="AM742" s="60"/>
      <c r="AQ742" s="60"/>
      <c r="AX742" s="60"/>
      <c r="BC742" s="60"/>
      <c r="BG742" s="60"/>
      <c r="BH742" s="60"/>
      <c r="BI742" s="60"/>
      <c r="BJ742" s="60"/>
      <c r="BK742" s="60"/>
      <c r="BL742" s="60"/>
      <c r="BM742" s="60"/>
      <c r="BN742" s="60"/>
      <c r="BO742" s="60"/>
      <c r="BP742" s="60"/>
      <c r="BQ742" s="60"/>
      <c r="BR742" s="60"/>
      <c r="BS742" s="60"/>
      <c r="BT742" s="60"/>
      <c r="BU742" s="60"/>
      <c r="BV742" s="60"/>
      <c r="BW742" s="60"/>
      <c r="BX742" s="60"/>
      <c r="BY742" s="60"/>
      <c r="BZ742" s="60"/>
      <c r="CA742" s="60"/>
      <c r="CB742" s="60"/>
      <c r="CC742" s="60"/>
      <c r="CD742" s="60"/>
    </row>
    <row r="743" spans="10:82">
      <c r="J743" s="60"/>
      <c r="K743" s="60"/>
      <c r="L743" s="60"/>
      <c r="M743" s="60"/>
      <c r="N743" s="60"/>
      <c r="O743" s="60"/>
      <c r="P743" s="60"/>
      <c r="S743" s="60"/>
      <c r="T743" s="60"/>
      <c r="U743" s="60"/>
      <c r="V743" s="60"/>
      <c r="Z743" s="60"/>
      <c r="AH743" s="60"/>
      <c r="AM743" s="60"/>
      <c r="AQ743" s="60"/>
      <c r="AX743" s="60"/>
      <c r="BC743" s="60"/>
      <c r="BG743" s="60"/>
      <c r="BH743" s="60"/>
      <c r="BI743" s="60"/>
      <c r="BJ743" s="60"/>
      <c r="BK743" s="60"/>
      <c r="BL743" s="60"/>
      <c r="BM743" s="60"/>
      <c r="BN743" s="60"/>
      <c r="BO743" s="60"/>
      <c r="BP743" s="60"/>
      <c r="BQ743" s="60"/>
      <c r="BR743" s="60"/>
      <c r="BS743" s="60"/>
      <c r="BT743" s="60"/>
      <c r="BU743" s="60"/>
      <c r="BV743" s="60"/>
      <c r="BW743" s="60"/>
      <c r="BX743" s="60"/>
      <c r="BY743" s="60"/>
      <c r="BZ743" s="60"/>
      <c r="CA743" s="60"/>
      <c r="CB743" s="60"/>
      <c r="CC743" s="60"/>
      <c r="CD743" s="60"/>
    </row>
    <row r="744" spans="10:82">
      <c r="J744" s="60"/>
      <c r="K744" s="60"/>
      <c r="L744" s="60"/>
      <c r="M744" s="60"/>
      <c r="N744" s="60"/>
      <c r="O744" s="60"/>
      <c r="P744" s="60"/>
      <c r="S744" s="60"/>
      <c r="T744" s="60"/>
      <c r="U744" s="60"/>
      <c r="V744" s="60"/>
      <c r="Z744" s="60"/>
      <c r="AH744" s="60"/>
      <c r="AM744" s="60"/>
      <c r="AQ744" s="60"/>
      <c r="AX744" s="60"/>
      <c r="BC744" s="60"/>
      <c r="BG744" s="60"/>
      <c r="BH744" s="60"/>
      <c r="BI744" s="60"/>
      <c r="BJ744" s="60"/>
      <c r="BK744" s="60"/>
      <c r="BL744" s="60"/>
      <c r="BM744" s="60"/>
      <c r="BN744" s="60"/>
      <c r="BO744" s="60"/>
      <c r="BP744" s="60"/>
      <c r="BQ744" s="60"/>
      <c r="BR744" s="60"/>
      <c r="BS744" s="60"/>
      <c r="BT744" s="60"/>
      <c r="BU744" s="60"/>
      <c r="BV744" s="60"/>
      <c r="BW744" s="60"/>
      <c r="BX744" s="60"/>
      <c r="BY744" s="60"/>
      <c r="BZ744" s="60"/>
      <c r="CA744" s="60"/>
      <c r="CB744" s="60"/>
      <c r="CC744" s="60"/>
      <c r="CD744" s="60"/>
    </row>
    <row r="745" spans="10:82">
      <c r="J745" s="60"/>
      <c r="K745" s="60"/>
      <c r="L745" s="60"/>
      <c r="M745" s="60"/>
      <c r="N745" s="60"/>
      <c r="O745" s="60"/>
      <c r="P745" s="60"/>
      <c r="S745" s="60"/>
      <c r="T745" s="60"/>
      <c r="U745" s="60"/>
      <c r="V745" s="60"/>
      <c r="Z745" s="60"/>
      <c r="AH745" s="60"/>
      <c r="AM745" s="60"/>
      <c r="AQ745" s="60"/>
      <c r="AX745" s="60"/>
      <c r="BC745" s="60"/>
      <c r="BG745" s="60"/>
      <c r="BH745" s="60"/>
      <c r="BI745" s="60"/>
      <c r="BJ745" s="60"/>
      <c r="BK745" s="60"/>
      <c r="BL745" s="60"/>
      <c r="BM745" s="60"/>
      <c r="BN745" s="60"/>
      <c r="BO745" s="60"/>
      <c r="BP745" s="60"/>
      <c r="BQ745" s="60"/>
      <c r="BR745" s="60"/>
      <c r="BS745" s="60"/>
      <c r="BT745" s="60"/>
      <c r="BU745" s="60"/>
      <c r="BV745" s="60"/>
      <c r="BW745" s="60"/>
      <c r="BX745" s="60"/>
      <c r="BY745" s="60"/>
      <c r="BZ745" s="60"/>
      <c r="CA745" s="60"/>
      <c r="CB745" s="60"/>
      <c r="CC745" s="60"/>
      <c r="CD745" s="60"/>
    </row>
    <row r="746" spans="10:82">
      <c r="J746" s="60"/>
      <c r="K746" s="60"/>
      <c r="L746" s="60"/>
      <c r="M746" s="60"/>
      <c r="N746" s="60"/>
      <c r="O746" s="60"/>
      <c r="P746" s="60"/>
      <c r="S746" s="60"/>
      <c r="T746" s="60"/>
      <c r="U746" s="60"/>
      <c r="V746" s="60"/>
      <c r="Z746" s="60"/>
      <c r="AH746" s="60"/>
      <c r="AM746" s="60"/>
      <c r="AQ746" s="60"/>
      <c r="AX746" s="60"/>
      <c r="BC746" s="60"/>
      <c r="BG746" s="60"/>
      <c r="BH746" s="60"/>
      <c r="BI746" s="60"/>
      <c r="BJ746" s="60"/>
      <c r="BK746" s="60"/>
      <c r="BL746" s="60"/>
      <c r="BM746" s="60"/>
      <c r="BN746" s="60"/>
      <c r="BO746" s="60"/>
      <c r="BP746" s="60"/>
      <c r="BQ746" s="60"/>
      <c r="BR746" s="60"/>
      <c r="BS746" s="60"/>
      <c r="BT746" s="60"/>
      <c r="BU746" s="60"/>
      <c r="BV746" s="60"/>
      <c r="BW746" s="60"/>
      <c r="BX746" s="60"/>
      <c r="BY746" s="60"/>
      <c r="BZ746" s="60"/>
      <c r="CA746" s="60"/>
      <c r="CB746" s="60"/>
      <c r="CC746" s="60"/>
      <c r="CD746" s="60"/>
    </row>
    <row r="747" spans="10:82">
      <c r="J747" s="60"/>
      <c r="K747" s="60"/>
      <c r="L747" s="60"/>
      <c r="M747" s="60"/>
      <c r="N747" s="60"/>
      <c r="O747" s="60"/>
      <c r="P747" s="60"/>
      <c r="S747" s="60"/>
      <c r="T747" s="60"/>
      <c r="U747" s="60"/>
      <c r="V747" s="60"/>
      <c r="Z747" s="60"/>
      <c r="AH747" s="60"/>
      <c r="AM747" s="60"/>
      <c r="AQ747" s="60"/>
      <c r="AX747" s="60"/>
      <c r="BC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row>
    <row r="748" spans="10:82">
      <c r="J748" s="60"/>
      <c r="K748" s="60"/>
      <c r="L748" s="60"/>
      <c r="M748" s="60"/>
      <c r="N748" s="60"/>
      <c r="O748" s="60"/>
      <c r="P748" s="60"/>
      <c r="S748" s="60"/>
      <c r="T748" s="60"/>
      <c r="U748" s="60"/>
      <c r="V748" s="60"/>
      <c r="Z748" s="60"/>
      <c r="AH748" s="60"/>
      <c r="AM748" s="60"/>
      <c r="AQ748" s="60"/>
      <c r="AX748" s="60"/>
      <c r="BC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row>
    <row r="749" spans="10:82">
      <c r="J749" s="60"/>
      <c r="K749" s="60"/>
      <c r="L749" s="60"/>
      <c r="M749" s="60"/>
      <c r="N749" s="60"/>
      <c r="O749" s="60"/>
      <c r="P749" s="60"/>
      <c r="S749" s="60"/>
      <c r="T749" s="60"/>
      <c r="U749" s="60"/>
      <c r="V749" s="60"/>
      <c r="Z749" s="60"/>
      <c r="AH749" s="60"/>
      <c r="AM749" s="60"/>
      <c r="AQ749" s="60"/>
      <c r="AX749" s="60"/>
      <c r="BC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row>
    <row r="750" spans="10:82">
      <c r="J750" s="60"/>
      <c r="K750" s="60"/>
      <c r="L750" s="60"/>
      <c r="M750" s="60"/>
      <c r="N750" s="60"/>
      <c r="O750" s="60"/>
      <c r="P750" s="60"/>
      <c r="S750" s="60"/>
      <c r="T750" s="60"/>
      <c r="U750" s="60"/>
      <c r="V750" s="60"/>
      <c r="Z750" s="60"/>
      <c r="AH750" s="60"/>
      <c r="AM750" s="60"/>
      <c r="AQ750" s="60"/>
      <c r="AX750" s="60"/>
      <c r="BC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row>
    <row r="751" spans="10:82">
      <c r="J751" s="60"/>
      <c r="K751" s="60"/>
      <c r="L751" s="60"/>
      <c r="M751" s="60"/>
      <c r="N751" s="60"/>
      <c r="O751" s="60"/>
      <c r="P751" s="60"/>
      <c r="S751" s="60"/>
      <c r="T751" s="60"/>
      <c r="U751" s="60"/>
      <c r="V751" s="60"/>
      <c r="Z751" s="60"/>
      <c r="AH751" s="60"/>
      <c r="AM751" s="60"/>
      <c r="AQ751" s="60"/>
      <c r="AX751" s="60"/>
      <c r="BC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row>
    <row r="752" spans="10:82">
      <c r="J752" s="60"/>
      <c r="K752" s="60"/>
      <c r="L752" s="60"/>
      <c r="M752" s="60"/>
      <c r="N752" s="60"/>
      <c r="O752" s="60"/>
      <c r="P752" s="60"/>
      <c r="S752" s="60"/>
      <c r="T752" s="60"/>
      <c r="U752" s="60"/>
      <c r="V752" s="60"/>
      <c r="Z752" s="60"/>
      <c r="AH752" s="60"/>
      <c r="AM752" s="60"/>
      <c r="AQ752" s="60"/>
      <c r="AX752" s="60"/>
      <c r="BC752" s="60"/>
      <c r="BG752" s="60"/>
      <c r="BH752" s="60"/>
      <c r="BI752" s="60"/>
      <c r="BJ752" s="60"/>
      <c r="BK752" s="60"/>
      <c r="BL752" s="60"/>
      <c r="BM752" s="60"/>
      <c r="BN752" s="60"/>
      <c r="BO752" s="60"/>
      <c r="BP752" s="60"/>
      <c r="BQ752" s="60"/>
      <c r="BR752" s="60"/>
      <c r="BS752" s="60"/>
      <c r="BT752" s="60"/>
      <c r="BU752" s="60"/>
      <c r="BV752" s="60"/>
      <c r="BW752" s="60"/>
      <c r="BX752" s="60"/>
      <c r="BY752" s="60"/>
      <c r="BZ752" s="60"/>
      <c r="CA752" s="60"/>
      <c r="CB752" s="60"/>
      <c r="CC752" s="60"/>
      <c r="CD752" s="60"/>
    </row>
    <row r="753" spans="10:82">
      <c r="J753" s="60"/>
      <c r="K753" s="60"/>
      <c r="L753" s="60"/>
      <c r="M753" s="60"/>
      <c r="N753" s="60"/>
      <c r="O753" s="60"/>
      <c r="P753" s="60"/>
      <c r="S753" s="60"/>
      <c r="T753" s="60"/>
      <c r="U753" s="60"/>
      <c r="V753" s="60"/>
      <c r="Z753" s="60"/>
      <c r="AH753" s="60"/>
      <c r="AM753" s="60"/>
      <c r="AQ753" s="60"/>
      <c r="AX753" s="60"/>
      <c r="BC753" s="60"/>
      <c r="BG753" s="60"/>
      <c r="BH753" s="60"/>
      <c r="BI753" s="60"/>
      <c r="BJ753" s="60"/>
      <c r="BK753" s="60"/>
      <c r="BL753" s="60"/>
      <c r="BM753" s="60"/>
      <c r="BN753" s="60"/>
      <c r="BO753" s="60"/>
      <c r="BP753" s="60"/>
      <c r="BQ753" s="60"/>
      <c r="BR753" s="60"/>
      <c r="BS753" s="60"/>
      <c r="BT753" s="60"/>
      <c r="BU753" s="60"/>
      <c r="BV753" s="60"/>
      <c r="BW753" s="60"/>
      <c r="BX753" s="60"/>
      <c r="BY753" s="60"/>
      <c r="BZ753" s="60"/>
      <c r="CA753" s="60"/>
      <c r="CB753" s="60"/>
      <c r="CC753" s="60"/>
      <c r="CD753" s="60"/>
    </row>
    <row r="754" spans="10:82">
      <c r="J754" s="60"/>
      <c r="K754" s="60"/>
      <c r="L754" s="60"/>
      <c r="M754" s="60"/>
      <c r="N754" s="60"/>
      <c r="O754" s="60"/>
      <c r="P754" s="60"/>
      <c r="S754" s="60"/>
      <c r="T754" s="60"/>
      <c r="U754" s="60"/>
      <c r="V754" s="60"/>
      <c r="Z754" s="60"/>
      <c r="AH754" s="60"/>
      <c r="AM754" s="60"/>
      <c r="AQ754" s="60"/>
      <c r="AX754" s="60"/>
      <c r="BC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row>
    <row r="755" spans="10:82">
      <c r="J755" s="60"/>
      <c r="K755" s="60"/>
      <c r="L755" s="60"/>
      <c r="M755" s="60"/>
      <c r="N755" s="60"/>
      <c r="O755" s="60"/>
      <c r="P755" s="60"/>
      <c r="S755" s="60"/>
      <c r="T755" s="60"/>
      <c r="U755" s="60"/>
      <c r="V755" s="60"/>
      <c r="Z755" s="60"/>
      <c r="AH755" s="60"/>
      <c r="AM755" s="60"/>
      <c r="AQ755" s="60"/>
      <c r="AX755" s="60"/>
      <c r="BC755" s="60"/>
      <c r="BG755" s="60"/>
      <c r="BH755" s="60"/>
      <c r="BI755" s="60"/>
      <c r="BJ755" s="60"/>
      <c r="BK755" s="60"/>
      <c r="BL755" s="60"/>
      <c r="BM755" s="60"/>
      <c r="BN755" s="60"/>
      <c r="BO755" s="60"/>
      <c r="BP755" s="60"/>
      <c r="BQ755" s="60"/>
      <c r="BR755" s="60"/>
      <c r="BS755" s="60"/>
      <c r="BT755" s="60"/>
      <c r="BU755" s="60"/>
      <c r="BV755" s="60"/>
      <c r="BW755" s="60"/>
      <c r="BX755" s="60"/>
      <c r="BY755" s="60"/>
      <c r="BZ755" s="60"/>
      <c r="CA755" s="60"/>
      <c r="CB755" s="60"/>
      <c r="CC755" s="60"/>
      <c r="CD755" s="60"/>
    </row>
    <row r="756" spans="10:82">
      <c r="J756" s="60"/>
      <c r="K756" s="60"/>
      <c r="L756" s="60"/>
      <c r="M756" s="60"/>
      <c r="N756" s="60"/>
      <c r="O756" s="60"/>
      <c r="P756" s="60"/>
      <c r="S756" s="60"/>
      <c r="T756" s="60"/>
      <c r="U756" s="60"/>
      <c r="V756" s="60"/>
      <c r="Z756" s="60"/>
      <c r="AH756" s="60"/>
      <c r="AM756" s="60"/>
      <c r="AQ756" s="60"/>
      <c r="AX756" s="60"/>
      <c r="BC756" s="60"/>
      <c r="BG756" s="60"/>
      <c r="BH756" s="60"/>
      <c r="BI756" s="60"/>
      <c r="BJ756" s="60"/>
      <c r="BK756" s="60"/>
      <c r="BL756" s="60"/>
      <c r="BM756" s="60"/>
      <c r="BN756" s="60"/>
      <c r="BO756" s="60"/>
      <c r="BP756" s="60"/>
      <c r="BQ756" s="60"/>
      <c r="BR756" s="60"/>
      <c r="BS756" s="60"/>
      <c r="BT756" s="60"/>
      <c r="BU756" s="60"/>
      <c r="BV756" s="60"/>
      <c r="BW756" s="60"/>
      <c r="BX756" s="60"/>
      <c r="BY756" s="60"/>
      <c r="BZ756" s="60"/>
      <c r="CA756" s="60"/>
      <c r="CB756" s="60"/>
      <c r="CC756" s="60"/>
      <c r="CD756" s="60"/>
    </row>
    <row r="757" spans="10:82">
      <c r="J757" s="60"/>
      <c r="K757" s="60"/>
      <c r="L757" s="60"/>
      <c r="M757" s="60"/>
      <c r="N757" s="60"/>
      <c r="O757" s="60"/>
      <c r="P757" s="60"/>
      <c r="S757" s="60"/>
      <c r="T757" s="60"/>
      <c r="U757" s="60"/>
      <c r="V757" s="60"/>
      <c r="Z757" s="60"/>
      <c r="AH757" s="60"/>
      <c r="AM757" s="60"/>
      <c r="AQ757" s="60"/>
      <c r="AX757" s="60"/>
      <c r="BC757" s="60"/>
      <c r="BG757" s="60"/>
      <c r="BH757" s="60"/>
      <c r="BI757" s="60"/>
      <c r="BJ757" s="60"/>
      <c r="BK757" s="60"/>
      <c r="BL757" s="60"/>
      <c r="BM757" s="60"/>
      <c r="BN757" s="60"/>
      <c r="BO757" s="60"/>
      <c r="BP757" s="60"/>
      <c r="BQ757" s="60"/>
      <c r="BR757" s="60"/>
      <c r="BS757" s="60"/>
      <c r="BT757" s="60"/>
      <c r="BU757" s="60"/>
      <c r="BV757" s="60"/>
      <c r="BW757" s="60"/>
      <c r="BX757" s="60"/>
      <c r="BY757" s="60"/>
      <c r="BZ757" s="60"/>
      <c r="CA757" s="60"/>
      <c r="CB757" s="60"/>
      <c r="CC757" s="60"/>
      <c r="CD757" s="60"/>
    </row>
    <row r="758" spans="10:82">
      <c r="J758" s="60"/>
      <c r="K758" s="60"/>
      <c r="L758" s="60"/>
      <c r="M758" s="60"/>
      <c r="N758" s="60"/>
      <c r="O758" s="60"/>
      <c r="P758" s="60"/>
      <c r="S758" s="60"/>
      <c r="T758" s="60"/>
      <c r="U758" s="60"/>
      <c r="V758" s="60"/>
      <c r="Z758" s="60"/>
      <c r="AH758" s="60"/>
      <c r="AM758" s="60"/>
      <c r="AQ758" s="60"/>
      <c r="AX758" s="60"/>
      <c r="BC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row>
    <row r="759" spans="10:82">
      <c r="J759" s="60"/>
      <c r="K759" s="60"/>
      <c r="L759" s="60"/>
      <c r="M759" s="60"/>
      <c r="N759" s="60"/>
      <c r="O759" s="60"/>
      <c r="P759" s="60"/>
      <c r="S759" s="60"/>
      <c r="T759" s="60"/>
      <c r="U759" s="60"/>
      <c r="V759" s="60"/>
      <c r="Z759" s="60"/>
      <c r="AH759" s="60"/>
      <c r="AM759" s="60"/>
      <c r="AQ759" s="60"/>
      <c r="AX759" s="60"/>
      <c r="BC759" s="60"/>
      <c r="BG759" s="60"/>
      <c r="BH759" s="60"/>
      <c r="BI759" s="60"/>
      <c r="BJ759" s="60"/>
      <c r="BK759" s="60"/>
      <c r="BL759" s="60"/>
      <c r="BM759" s="60"/>
      <c r="BN759" s="60"/>
      <c r="BO759" s="60"/>
      <c r="BP759" s="60"/>
      <c r="BQ759" s="60"/>
      <c r="BR759" s="60"/>
      <c r="BS759" s="60"/>
      <c r="BT759" s="60"/>
      <c r="BU759" s="60"/>
      <c r="BV759" s="60"/>
      <c r="BW759" s="60"/>
      <c r="BX759" s="60"/>
      <c r="BY759" s="60"/>
      <c r="BZ759" s="60"/>
      <c r="CA759" s="60"/>
      <c r="CB759" s="60"/>
      <c r="CC759" s="60"/>
      <c r="CD759" s="60"/>
    </row>
    <row r="760" spans="10:82">
      <c r="J760" s="60"/>
      <c r="K760" s="60"/>
      <c r="L760" s="60"/>
      <c r="M760" s="60"/>
      <c r="N760" s="60"/>
      <c r="O760" s="60"/>
      <c r="P760" s="60"/>
      <c r="S760" s="60"/>
      <c r="T760" s="60"/>
      <c r="U760" s="60"/>
      <c r="V760" s="60"/>
      <c r="Z760" s="60"/>
      <c r="AH760" s="60"/>
      <c r="AM760" s="60"/>
      <c r="AQ760" s="60"/>
      <c r="AX760" s="60"/>
      <c r="BC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row>
    <row r="761" spans="10:82">
      <c r="J761" s="60"/>
      <c r="K761" s="60"/>
      <c r="L761" s="60"/>
      <c r="M761" s="60"/>
      <c r="N761" s="60"/>
      <c r="O761" s="60"/>
      <c r="P761" s="60"/>
      <c r="S761" s="60"/>
      <c r="T761" s="60"/>
      <c r="U761" s="60"/>
      <c r="V761" s="60"/>
      <c r="Z761" s="60"/>
      <c r="AH761" s="60"/>
      <c r="AM761" s="60"/>
      <c r="AQ761" s="60"/>
      <c r="AX761" s="60"/>
      <c r="BC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row>
    <row r="762" spans="10:82">
      <c r="J762" s="60"/>
      <c r="K762" s="60"/>
      <c r="L762" s="60"/>
      <c r="M762" s="60"/>
      <c r="N762" s="60"/>
      <c r="O762" s="60"/>
      <c r="P762" s="60"/>
      <c r="S762" s="60"/>
      <c r="T762" s="60"/>
      <c r="U762" s="60"/>
      <c r="V762" s="60"/>
      <c r="Z762" s="60"/>
      <c r="AH762" s="60"/>
      <c r="AM762" s="60"/>
      <c r="AQ762" s="60"/>
      <c r="AX762" s="60"/>
      <c r="BC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row>
    <row r="763" spans="10:82">
      <c r="J763" s="60"/>
      <c r="K763" s="60"/>
      <c r="L763" s="60"/>
      <c r="M763" s="60"/>
      <c r="N763" s="60"/>
      <c r="O763" s="60"/>
      <c r="P763" s="60"/>
      <c r="S763" s="60"/>
      <c r="T763" s="60"/>
      <c r="U763" s="60"/>
      <c r="V763" s="60"/>
      <c r="Z763" s="60"/>
      <c r="AH763" s="60"/>
      <c r="AM763" s="60"/>
      <c r="AQ763" s="60"/>
      <c r="AX763" s="60"/>
      <c r="BC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row>
    <row r="764" spans="10:82">
      <c r="J764" s="60"/>
      <c r="K764" s="60"/>
      <c r="L764" s="60"/>
      <c r="M764" s="60"/>
      <c r="N764" s="60"/>
      <c r="O764" s="60"/>
      <c r="P764" s="60"/>
      <c r="S764" s="60"/>
      <c r="T764" s="60"/>
      <c r="U764" s="60"/>
      <c r="V764" s="60"/>
      <c r="Z764" s="60"/>
      <c r="AH764" s="60"/>
      <c r="AM764" s="60"/>
      <c r="AQ764" s="60"/>
      <c r="AX764" s="60"/>
      <c r="BC764" s="60"/>
      <c r="BG764" s="60"/>
      <c r="BH764" s="60"/>
      <c r="BI764" s="60"/>
      <c r="BJ764" s="60"/>
      <c r="BK764" s="60"/>
      <c r="BL764" s="60"/>
      <c r="BM764" s="60"/>
      <c r="BN764" s="60"/>
      <c r="BO764" s="60"/>
      <c r="BP764" s="60"/>
      <c r="BQ764" s="60"/>
      <c r="BR764" s="60"/>
      <c r="BS764" s="60"/>
      <c r="BT764" s="60"/>
      <c r="BU764" s="60"/>
      <c r="BV764" s="60"/>
      <c r="BW764" s="60"/>
      <c r="BX764" s="60"/>
      <c r="BY764" s="60"/>
      <c r="BZ764" s="60"/>
      <c r="CA764" s="60"/>
      <c r="CB764" s="60"/>
      <c r="CC764" s="60"/>
      <c r="CD764" s="60"/>
    </row>
    <row r="765" spans="10:82">
      <c r="J765" s="60"/>
      <c r="K765" s="60"/>
      <c r="L765" s="60"/>
      <c r="M765" s="60"/>
      <c r="N765" s="60"/>
      <c r="O765" s="60"/>
      <c r="P765" s="60"/>
      <c r="S765" s="60"/>
      <c r="T765" s="60"/>
      <c r="U765" s="60"/>
      <c r="V765" s="60"/>
      <c r="Z765" s="60"/>
      <c r="AH765" s="60"/>
      <c r="AM765" s="60"/>
      <c r="AQ765" s="60"/>
      <c r="AX765" s="60"/>
      <c r="BC765" s="60"/>
      <c r="BG765" s="60"/>
      <c r="BH765" s="60"/>
      <c r="BI765" s="60"/>
      <c r="BJ765" s="60"/>
      <c r="BK765" s="60"/>
      <c r="BL765" s="60"/>
      <c r="BM765" s="60"/>
      <c r="BN765" s="60"/>
      <c r="BO765" s="60"/>
      <c r="BP765" s="60"/>
      <c r="BQ765" s="60"/>
      <c r="BR765" s="60"/>
      <c r="BS765" s="60"/>
      <c r="BT765" s="60"/>
      <c r="BU765" s="60"/>
      <c r="BV765" s="60"/>
      <c r="BW765" s="60"/>
      <c r="BX765" s="60"/>
      <c r="BY765" s="60"/>
      <c r="BZ765" s="60"/>
      <c r="CA765" s="60"/>
      <c r="CB765" s="60"/>
      <c r="CC765" s="60"/>
      <c r="CD765" s="60"/>
    </row>
    <row r="766" spans="10:82">
      <c r="J766" s="60"/>
      <c r="K766" s="60"/>
      <c r="L766" s="60"/>
      <c r="M766" s="60"/>
      <c r="N766" s="60"/>
      <c r="O766" s="60"/>
      <c r="P766" s="60"/>
      <c r="S766" s="60"/>
      <c r="T766" s="60"/>
      <c r="U766" s="60"/>
      <c r="V766" s="60"/>
      <c r="Z766" s="60"/>
      <c r="AH766" s="60"/>
      <c r="AM766" s="60"/>
      <c r="AQ766" s="60"/>
      <c r="AX766" s="60"/>
      <c r="BC766" s="60"/>
      <c r="BG766" s="60"/>
      <c r="BH766" s="60"/>
      <c r="BI766" s="60"/>
      <c r="BJ766" s="60"/>
      <c r="BK766" s="60"/>
      <c r="BL766" s="60"/>
      <c r="BM766" s="60"/>
      <c r="BN766" s="60"/>
      <c r="BO766" s="60"/>
      <c r="BP766" s="60"/>
      <c r="BQ766" s="60"/>
      <c r="BR766" s="60"/>
      <c r="BS766" s="60"/>
      <c r="BT766" s="60"/>
      <c r="BU766" s="60"/>
      <c r="BV766" s="60"/>
      <c r="BW766" s="60"/>
      <c r="BX766" s="60"/>
      <c r="BY766" s="60"/>
      <c r="BZ766" s="60"/>
      <c r="CA766" s="60"/>
      <c r="CB766" s="60"/>
      <c r="CC766" s="60"/>
      <c r="CD766" s="60"/>
    </row>
    <row r="767" spans="10:82">
      <c r="J767" s="60"/>
      <c r="K767" s="60"/>
      <c r="L767" s="60"/>
      <c r="M767" s="60"/>
      <c r="N767" s="60"/>
      <c r="O767" s="60"/>
      <c r="P767" s="60"/>
      <c r="S767" s="60"/>
      <c r="T767" s="60"/>
      <c r="U767" s="60"/>
      <c r="V767" s="60"/>
      <c r="Z767" s="60"/>
      <c r="AH767" s="60"/>
      <c r="AM767" s="60"/>
      <c r="AQ767" s="60"/>
      <c r="AX767" s="60"/>
      <c r="BC767" s="60"/>
      <c r="BG767" s="60"/>
      <c r="BH767" s="60"/>
      <c r="BI767" s="60"/>
      <c r="BJ767" s="60"/>
      <c r="BK767" s="60"/>
      <c r="BL767" s="60"/>
      <c r="BM767" s="60"/>
      <c r="BN767" s="60"/>
      <c r="BO767" s="60"/>
      <c r="BP767" s="60"/>
      <c r="BQ767" s="60"/>
      <c r="BR767" s="60"/>
      <c r="BS767" s="60"/>
      <c r="BT767" s="60"/>
      <c r="BU767" s="60"/>
      <c r="BV767" s="60"/>
      <c r="BW767" s="60"/>
      <c r="BX767" s="60"/>
      <c r="BY767" s="60"/>
      <c r="BZ767" s="60"/>
      <c r="CA767" s="60"/>
      <c r="CB767" s="60"/>
      <c r="CC767" s="60"/>
      <c r="CD767" s="60"/>
    </row>
    <row r="768" spans="10:82">
      <c r="J768" s="60"/>
      <c r="K768" s="60"/>
      <c r="L768" s="60"/>
      <c r="M768" s="60"/>
      <c r="N768" s="60"/>
      <c r="O768" s="60"/>
      <c r="P768" s="60"/>
      <c r="S768" s="60"/>
      <c r="T768" s="60"/>
      <c r="U768" s="60"/>
      <c r="V768" s="60"/>
      <c r="Z768" s="60"/>
      <c r="AH768" s="60"/>
      <c r="AM768" s="60"/>
      <c r="AQ768" s="60"/>
      <c r="AX768" s="60"/>
      <c r="BC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row>
    <row r="769" spans="10:82">
      <c r="J769" s="60"/>
      <c r="K769" s="60"/>
      <c r="L769" s="60"/>
      <c r="M769" s="60"/>
      <c r="N769" s="60"/>
      <c r="O769" s="60"/>
      <c r="P769" s="60"/>
      <c r="S769" s="60"/>
      <c r="T769" s="60"/>
      <c r="U769" s="60"/>
      <c r="V769" s="60"/>
      <c r="Z769" s="60"/>
      <c r="AH769" s="60"/>
      <c r="AM769" s="60"/>
      <c r="AQ769" s="60"/>
      <c r="AX769" s="60"/>
      <c r="BC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row>
    <row r="770" spans="10:82">
      <c r="J770" s="60"/>
      <c r="K770" s="60"/>
      <c r="L770" s="60"/>
      <c r="M770" s="60"/>
      <c r="N770" s="60"/>
      <c r="O770" s="60"/>
      <c r="P770" s="60"/>
      <c r="S770" s="60"/>
      <c r="T770" s="60"/>
      <c r="U770" s="60"/>
      <c r="V770" s="60"/>
      <c r="Z770" s="60"/>
      <c r="AH770" s="60"/>
      <c r="AM770" s="60"/>
      <c r="AQ770" s="60"/>
      <c r="AX770" s="60"/>
      <c r="BC770" s="60"/>
      <c r="BG770" s="60"/>
      <c r="BH770" s="60"/>
      <c r="BI770" s="60"/>
      <c r="BJ770" s="60"/>
      <c r="BK770" s="60"/>
      <c r="BL770" s="60"/>
      <c r="BM770" s="60"/>
      <c r="BN770" s="60"/>
      <c r="BO770" s="60"/>
      <c r="BP770" s="60"/>
      <c r="BQ770" s="60"/>
      <c r="BR770" s="60"/>
      <c r="BS770" s="60"/>
      <c r="BT770" s="60"/>
      <c r="BU770" s="60"/>
      <c r="BV770" s="60"/>
      <c r="BW770" s="60"/>
      <c r="BX770" s="60"/>
      <c r="BY770" s="60"/>
      <c r="BZ770" s="60"/>
      <c r="CA770" s="60"/>
      <c r="CB770" s="60"/>
      <c r="CC770" s="60"/>
      <c r="CD770" s="60"/>
    </row>
    <row r="771" spans="10:82">
      <c r="J771" s="60"/>
      <c r="K771" s="60"/>
      <c r="L771" s="60"/>
      <c r="M771" s="60"/>
      <c r="N771" s="60"/>
      <c r="O771" s="60"/>
      <c r="P771" s="60"/>
      <c r="S771" s="60"/>
      <c r="T771" s="60"/>
      <c r="U771" s="60"/>
      <c r="V771" s="60"/>
      <c r="Z771" s="60"/>
      <c r="AH771" s="60"/>
      <c r="AM771" s="60"/>
      <c r="AQ771" s="60"/>
      <c r="AX771" s="60"/>
      <c r="BC771" s="60"/>
      <c r="BG771" s="60"/>
      <c r="BH771" s="60"/>
      <c r="BI771" s="60"/>
      <c r="BJ771" s="60"/>
      <c r="BK771" s="60"/>
      <c r="BL771" s="60"/>
      <c r="BM771" s="60"/>
      <c r="BN771" s="60"/>
      <c r="BO771" s="60"/>
      <c r="BP771" s="60"/>
      <c r="BQ771" s="60"/>
      <c r="BR771" s="60"/>
      <c r="BS771" s="60"/>
      <c r="BT771" s="60"/>
      <c r="BU771" s="60"/>
      <c r="BV771" s="60"/>
      <c r="BW771" s="60"/>
      <c r="BX771" s="60"/>
      <c r="BY771" s="60"/>
      <c r="BZ771" s="60"/>
      <c r="CA771" s="60"/>
      <c r="CB771" s="60"/>
      <c r="CC771" s="60"/>
      <c r="CD771" s="60"/>
    </row>
    <row r="772" spans="10:82">
      <c r="J772" s="60"/>
      <c r="K772" s="60"/>
      <c r="L772" s="60"/>
      <c r="M772" s="60"/>
      <c r="N772" s="60"/>
      <c r="O772" s="60"/>
      <c r="P772" s="60"/>
      <c r="S772" s="60"/>
      <c r="T772" s="60"/>
      <c r="U772" s="60"/>
      <c r="V772" s="60"/>
      <c r="Z772" s="60"/>
      <c r="AH772" s="60"/>
      <c r="AM772" s="60"/>
      <c r="AQ772" s="60"/>
      <c r="AX772" s="60"/>
      <c r="BC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row>
    <row r="773" spans="10:82">
      <c r="J773" s="60"/>
      <c r="K773" s="60"/>
      <c r="L773" s="60"/>
      <c r="M773" s="60"/>
      <c r="N773" s="60"/>
      <c r="O773" s="60"/>
      <c r="P773" s="60"/>
      <c r="S773" s="60"/>
      <c r="T773" s="60"/>
      <c r="U773" s="60"/>
      <c r="V773" s="60"/>
      <c r="Z773" s="60"/>
      <c r="AH773" s="60"/>
      <c r="AM773" s="60"/>
      <c r="AQ773" s="60"/>
      <c r="AX773" s="60"/>
      <c r="BC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row>
    <row r="774" spans="10:82">
      <c r="J774" s="60"/>
      <c r="K774" s="60"/>
      <c r="L774" s="60"/>
      <c r="M774" s="60"/>
      <c r="N774" s="60"/>
      <c r="O774" s="60"/>
      <c r="P774" s="60"/>
      <c r="S774" s="60"/>
      <c r="T774" s="60"/>
      <c r="U774" s="60"/>
      <c r="V774" s="60"/>
      <c r="Z774" s="60"/>
      <c r="AH774" s="60"/>
      <c r="AM774" s="60"/>
      <c r="AQ774" s="60"/>
      <c r="AX774" s="60"/>
      <c r="BC774" s="60"/>
      <c r="BG774" s="60"/>
      <c r="BH774" s="60"/>
      <c r="BI774" s="60"/>
      <c r="BJ774" s="60"/>
      <c r="BK774" s="60"/>
      <c r="BL774" s="60"/>
      <c r="BM774" s="60"/>
      <c r="BN774" s="60"/>
      <c r="BO774" s="60"/>
      <c r="BP774" s="60"/>
      <c r="BQ774" s="60"/>
      <c r="BR774" s="60"/>
      <c r="BS774" s="60"/>
      <c r="BT774" s="60"/>
      <c r="BU774" s="60"/>
      <c r="BV774" s="60"/>
      <c r="BW774" s="60"/>
      <c r="BX774" s="60"/>
      <c r="BY774" s="60"/>
      <c r="BZ774" s="60"/>
      <c r="CA774" s="60"/>
      <c r="CB774" s="60"/>
      <c r="CC774" s="60"/>
      <c r="CD774" s="60"/>
    </row>
    <row r="775" spans="10:82">
      <c r="J775" s="60"/>
      <c r="K775" s="60"/>
      <c r="L775" s="60"/>
      <c r="M775" s="60"/>
      <c r="N775" s="60"/>
      <c r="O775" s="60"/>
      <c r="P775" s="60"/>
      <c r="S775" s="60"/>
      <c r="T775" s="60"/>
      <c r="U775" s="60"/>
      <c r="V775" s="60"/>
      <c r="Z775" s="60"/>
      <c r="AH775" s="60"/>
      <c r="AM775" s="60"/>
      <c r="AQ775" s="60"/>
      <c r="AX775" s="60"/>
      <c r="BC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row>
    <row r="776" spans="10:82">
      <c r="J776" s="60"/>
      <c r="K776" s="60"/>
      <c r="L776" s="60"/>
      <c r="M776" s="60"/>
      <c r="N776" s="60"/>
      <c r="O776" s="60"/>
      <c r="P776" s="60"/>
      <c r="S776" s="60"/>
      <c r="T776" s="60"/>
      <c r="U776" s="60"/>
      <c r="V776" s="60"/>
      <c r="Z776" s="60"/>
      <c r="AH776" s="60"/>
      <c r="AM776" s="60"/>
      <c r="AQ776" s="60"/>
      <c r="AX776" s="60"/>
      <c r="BC776" s="60"/>
      <c r="BG776" s="60"/>
      <c r="BH776" s="60"/>
      <c r="BI776" s="60"/>
      <c r="BJ776" s="60"/>
      <c r="BK776" s="60"/>
      <c r="BL776" s="60"/>
      <c r="BM776" s="60"/>
      <c r="BN776" s="60"/>
      <c r="BO776" s="60"/>
      <c r="BP776" s="60"/>
      <c r="BQ776" s="60"/>
      <c r="BR776" s="60"/>
      <c r="BS776" s="60"/>
      <c r="BT776" s="60"/>
      <c r="BU776" s="60"/>
      <c r="BV776" s="60"/>
      <c r="BW776" s="60"/>
      <c r="BX776" s="60"/>
      <c r="BY776" s="60"/>
      <c r="BZ776" s="60"/>
      <c r="CA776" s="60"/>
      <c r="CB776" s="60"/>
      <c r="CC776" s="60"/>
      <c r="CD776" s="60"/>
    </row>
    <row r="777" spans="10:82">
      <c r="J777" s="60"/>
      <c r="K777" s="60"/>
      <c r="L777" s="60"/>
      <c r="M777" s="60"/>
      <c r="N777" s="60"/>
      <c r="O777" s="60"/>
      <c r="P777" s="60"/>
      <c r="S777" s="60"/>
      <c r="T777" s="60"/>
      <c r="U777" s="60"/>
      <c r="V777" s="60"/>
      <c r="Z777" s="60"/>
      <c r="AH777" s="60"/>
      <c r="AM777" s="60"/>
      <c r="AQ777" s="60"/>
      <c r="AX777" s="60"/>
      <c r="BC777" s="60"/>
      <c r="BG777" s="60"/>
      <c r="BH777" s="60"/>
      <c r="BI777" s="60"/>
      <c r="BJ777" s="60"/>
      <c r="BK777" s="60"/>
      <c r="BL777" s="60"/>
      <c r="BM777" s="60"/>
      <c r="BN777" s="60"/>
      <c r="BO777" s="60"/>
      <c r="BP777" s="60"/>
      <c r="BQ777" s="60"/>
      <c r="BR777" s="60"/>
      <c r="BS777" s="60"/>
      <c r="BT777" s="60"/>
      <c r="BU777" s="60"/>
      <c r="BV777" s="60"/>
      <c r="BW777" s="60"/>
      <c r="BX777" s="60"/>
      <c r="BY777" s="60"/>
      <c r="BZ777" s="60"/>
      <c r="CA777" s="60"/>
      <c r="CB777" s="60"/>
      <c r="CC777" s="60"/>
      <c r="CD777" s="60"/>
    </row>
    <row r="778" spans="10:82">
      <c r="J778" s="60"/>
      <c r="K778" s="60"/>
      <c r="L778" s="60"/>
      <c r="M778" s="60"/>
      <c r="N778" s="60"/>
      <c r="O778" s="60"/>
      <c r="P778" s="60"/>
      <c r="S778" s="60"/>
      <c r="T778" s="60"/>
      <c r="U778" s="60"/>
      <c r="V778" s="60"/>
      <c r="Z778" s="60"/>
      <c r="AH778" s="60"/>
      <c r="AM778" s="60"/>
      <c r="AQ778" s="60"/>
      <c r="AX778" s="60"/>
      <c r="BC778" s="60"/>
      <c r="BG778" s="60"/>
      <c r="BH778" s="60"/>
      <c r="BI778" s="60"/>
      <c r="BJ778" s="60"/>
      <c r="BK778" s="60"/>
      <c r="BL778" s="60"/>
      <c r="BM778" s="60"/>
      <c r="BN778" s="60"/>
      <c r="BO778" s="60"/>
      <c r="BP778" s="60"/>
      <c r="BQ778" s="60"/>
      <c r="BR778" s="60"/>
      <c r="BS778" s="60"/>
      <c r="BT778" s="60"/>
      <c r="BU778" s="60"/>
      <c r="BV778" s="60"/>
      <c r="BW778" s="60"/>
      <c r="BX778" s="60"/>
      <c r="BY778" s="60"/>
      <c r="BZ778" s="60"/>
      <c r="CA778" s="60"/>
      <c r="CB778" s="60"/>
      <c r="CC778" s="60"/>
      <c r="CD778" s="60"/>
    </row>
    <row r="779" spans="10:82">
      <c r="J779" s="60"/>
      <c r="K779" s="60"/>
      <c r="L779" s="60"/>
      <c r="M779" s="60"/>
      <c r="N779" s="60"/>
      <c r="O779" s="60"/>
      <c r="P779" s="60"/>
      <c r="S779" s="60"/>
      <c r="T779" s="60"/>
      <c r="U779" s="60"/>
      <c r="V779" s="60"/>
      <c r="Z779" s="60"/>
      <c r="AH779" s="60"/>
      <c r="AM779" s="60"/>
      <c r="AQ779" s="60"/>
      <c r="AX779" s="60"/>
      <c r="BC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row>
    <row r="780" spans="10:82">
      <c r="J780" s="60"/>
      <c r="K780" s="60"/>
      <c r="L780" s="60"/>
      <c r="M780" s="60"/>
      <c r="N780" s="60"/>
      <c r="O780" s="60"/>
      <c r="P780" s="60"/>
      <c r="S780" s="60"/>
      <c r="T780" s="60"/>
      <c r="U780" s="60"/>
      <c r="V780" s="60"/>
      <c r="Z780" s="60"/>
      <c r="AH780" s="60"/>
      <c r="AM780" s="60"/>
      <c r="AQ780" s="60"/>
      <c r="AX780" s="60"/>
      <c r="BC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row>
    <row r="781" spans="10:82">
      <c r="J781" s="60"/>
      <c r="K781" s="60"/>
      <c r="L781" s="60"/>
      <c r="M781" s="60"/>
      <c r="N781" s="60"/>
      <c r="O781" s="60"/>
      <c r="P781" s="60"/>
      <c r="S781" s="60"/>
      <c r="T781" s="60"/>
      <c r="U781" s="60"/>
      <c r="V781" s="60"/>
      <c r="Z781" s="60"/>
      <c r="AH781" s="60"/>
      <c r="AM781" s="60"/>
      <c r="AQ781" s="60"/>
      <c r="AX781" s="60"/>
      <c r="BC781" s="60"/>
      <c r="BG781" s="60"/>
      <c r="BH781" s="60"/>
      <c r="BI781" s="60"/>
      <c r="BJ781" s="60"/>
      <c r="BK781" s="60"/>
      <c r="BL781" s="60"/>
      <c r="BM781" s="60"/>
      <c r="BN781" s="60"/>
      <c r="BO781" s="60"/>
      <c r="BP781" s="60"/>
      <c r="BQ781" s="60"/>
      <c r="BR781" s="60"/>
      <c r="BS781" s="60"/>
      <c r="BT781" s="60"/>
      <c r="BU781" s="60"/>
      <c r="BV781" s="60"/>
      <c r="BW781" s="60"/>
      <c r="BX781" s="60"/>
      <c r="BY781" s="60"/>
      <c r="BZ781" s="60"/>
      <c r="CA781" s="60"/>
      <c r="CB781" s="60"/>
      <c r="CC781" s="60"/>
      <c r="CD781" s="60"/>
    </row>
    <row r="782" spans="10:82">
      <c r="J782" s="60"/>
      <c r="K782" s="60"/>
      <c r="L782" s="60"/>
      <c r="M782" s="60"/>
      <c r="N782" s="60"/>
      <c r="O782" s="60"/>
      <c r="P782" s="60"/>
      <c r="S782" s="60"/>
      <c r="T782" s="60"/>
      <c r="U782" s="60"/>
      <c r="V782" s="60"/>
      <c r="Z782" s="60"/>
      <c r="AH782" s="60"/>
      <c r="AM782" s="60"/>
      <c r="AQ782" s="60"/>
      <c r="AX782" s="60"/>
      <c r="BC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row>
    <row r="783" spans="10:82">
      <c r="J783" s="60"/>
      <c r="K783" s="60"/>
      <c r="L783" s="60"/>
      <c r="M783" s="60"/>
      <c r="N783" s="60"/>
      <c r="O783" s="60"/>
      <c r="P783" s="60"/>
      <c r="S783" s="60"/>
      <c r="T783" s="60"/>
      <c r="U783" s="60"/>
      <c r="V783" s="60"/>
      <c r="Z783" s="60"/>
      <c r="AH783" s="60"/>
      <c r="AM783" s="60"/>
      <c r="AQ783" s="60"/>
      <c r="AX783" s="60"/>
      <c r="BC783" s="60"/>
      <c r="BG783" s="60"/>
      <c r="BH783" s="60"/>
      <c r="BI783" s="60"/>
      <c r="BJ783" s="60"/>
      <c r="BK783" s="60"/>
      <c r="BL783" s="60"/>
      <c r="BM783" s="60"/>
      <c r="BN783" s="60"/>
      <c r="BO783" s="60"/>
      <c r="BP783" s="60"/>
      <c r="BQ783" s="60"/>
      <c r="BR783" s="60"/>
      <c r="BS783" s="60"/>
      <c r="BT783" s="60"/>
      <c r="BU783" s="60"/>
      <c r="BV783" s="60"/>
      <c r="BW783" s="60"/>
      <c r="BX783" s="60"/>
      <c r="BY783" s="60"/>
      <c r="BZ783" s="60"/>
      <c r="CA783" s="60"/>
      <c r="CB783" s="60"/>
      <c r="CC783" s="60"/>
      <c r="CD783" s="60"/>
    </row>
    <row r="784" spans="10:82">
      <c r="J784" s="60"/>
      <c r="K784" s="60"/>
      <c r="L784" s="60"/>
      <c r="M784" s="60"/>
      <c r="N784" s="60"/>
      <c r="O784" s="60"/>
      <c r="P784" s="60"/>
      <c r="S784" s="60"/>
      <c r="T784" s="60"/>
      <c r="U784" s="60"/>
      <c r="V784" s="60"/>
      <c r="Z784" s="60"/>
      <c r="AH784" s="60"/>
      <c r="AM784" s="60"/>
      <c r="AQ784" s="60"/>
      <c r="AX784" s="60"/>
      <c r="BC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row>
    <row r="785" spans="10:82">
      <c r="J785" s="60"/>
      <c r="K785" s="60"/>
      <c r="L785" s="60"/>
      <c r="M785" s="60"/>
      <c r="N785" s="60"/>
      <c r="O785" s="60"/>
      <c r="P785" s="60"/>
      <c r="S785" s="60"/>
      <c r="T785" s="60"/>
      <c r="U785" s="60"/>
      <c r="V785" s="60"/>
      <c r="Z785" s="60"/>
      <c r="AH785" s="60"/>
      <c r="AM785" s="60"/>
      <c r="AQ785" s="60"/>
      <c r="AX785" s="60"/>
      <c r="BC785" s="60"/>
      <c r="BG785" s="60"/>
      <c r="BH785" s="60"/>
      <c r="BI785" s="60"/>
      <c r="BJ785" s="60"/>
      <c r="BK785" s="60"/>
      <c r="BL785" s="60"/>
      <c r="BM785" s="60"/>
      <c r="BN785" s="60"/>
      <c r="BO785" s="60"/>
      <c r="BP785" s="60"/>
      <c r="BQ785" s="60"/>
      <c r="BR785" s="60"/>
      <c r="BS785" s="60"/>
      <c r="BT785" s="60"/>
      <c r="BU785" s="60"/>
      <c r="BV785" s="60"/>
      <c r="BW785" s="60"/>
      <c r="BX785" s="60"/>
      <c r="BY785" s="60"/>
      <c r="BZ785" s="60"/>
      <c r="CA785" s="60"/>
      <c r="CB785" s="60"/>
      <c r="CC785" s="60"/>
      <c r="CD785" s="60"/>
    </row>
    <row r="786" spans="10:82">
      <c r="J786" s="60"/>
      <c r="K786" s="60"/>
      <c r="L786" s="60"/>
      <c r="M786" s="60"/>
      <c r="N786" s="60"/>
      <c r="O786" s="60"/>
      <c r="P786" s="60"/>
      <c r="S786" s="60"/>
      <c r="T786" s="60"/>
      <c r="U786" s="60"/>
      <c r="V786" s="60"/>
      <c r="Z786" s="60"/>
      <c r="AH786" s="60"/>
      <c r="AM786" s="60"/>
      <c r="AQ786" s="60"/>
      <c r="AX786" s="60"/>
      <c r="BC786" s="60"/>
      <c r="BG786" s="60"/>
      <c r="BH786" s="60"/>
      <c r="BI786" s="60"/>
      <c r="BJ786" s="60"/>
      <c r="BK786" s="60"/>
      <c r="BL786" s="60"/>
      <c r="BM786" s="60"/>
      <c r="BN786" s="60"/>
      <c r="BO786" s="60"/>
      <c r="BP786" s="60"/>
      <c r="BQ786" s="60"/>
      <c r="BR786" s="60"/>
      <c r="BS786" s="60"/>
      <c r="BT786" s="60"/>
      <c r="BU786" s="60"/>
      <c r="BV786" s="60"/>
      <c r="BW786" s="60"/>
      <c r="BX786" s="60"/>
      <c r="BY786" s="60"/>
      <c r="BZ786" s="60"/>
      <c r="CA786" s="60"/>
      <c r="CB786" s="60"/>
      <c r="CC786" s="60"/>
      <c r="CD786" s="60"/>
    </row>
    <row r="787" spans="10:82">
      <c r="J787" s="60"/>
      <c r="K787" s="60"/>
      <c r="L787" s="60"/>
      <c r="M787" s="60"/>
      <c r="N787" s="60"/>
      <c r="O787" s="60"/>
      <c r="P787" s="60"/>
      <c r="S787" s="60"/>
      <c r="T787" s="60"/>
      <c r="U787" s="60"/>
      <c r="V787" s="60"/>
      <c r="Z787" s="60"/>
      <c r="AH787" s="60"/>
      <c r="AM787" s="60"/>
      <c r="AQ787" s="60"/>
      <c r="AX787" s="60"/>
      <c r="BC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row>
    <row r="788" spans="10:82">
      <c r="J788" s="60"/>
      <c r="K788" s="60"/>
      <c r="L788" s="60"/>
      <c r="M788" s="60"/>
      <c r="N788" s="60"/>
      <c r="O788" s="60"/>
      <c r="P788" s="60"/>
      <c r="S788" s="60"/>
      <c r="T788" s="60"/>
      <c r="U788" s="60"/>
      <c r="V788" s="60"/>
      <c r="Z788" s="60"/>
      <c r="AH788" s="60"/>
      <c r="AM788" s="60"/>
      <c r="AQ788" s="60"/>
      <c r="AX788" s="60"/>
      <c r="BC788" s="60"/>
      <c r="BG788" s="60"/>
      <c r="BH788" s="60"/>
      <c r="BI788" s="60"/>
      <c r="BJ788" s="60"/>
      <c r="BK788" s="60"/>
      <c r="BL788" s="60"/>
      <c r="BM788" s="60"/>
      <c r="BN788" s="60"/>
      <c r="BO788" s="60"/>
      <c r="BP788" s="60"/>
      <c r="BQ788" s="60"/>
      <c r="BR788" s="60"/>
      <c r="BS788" s="60"/>
      <c r="BT788" s="60"/>
      <c r="BU788" s="60"/>
      <c r="BV788" s="60"/>
      <c r="BW788" s="60"/>
      <c r="BX788" s="60"/>
      <c r="BY788" s="60"/>
      <c r="BZ788" s="60"/>
      <c r="CA788" s="60"/>
      <c r="CB788" s="60"/>
      <c r="CC788" s="60"/>
      <c r="CD788" s="60"/>
    </row>
    <row r="789" spans="10:82">
      <c r="J789" s="60"/>
      <c r="K789" s="60"/>
      <c r="L789" s="60"/>
      <c r="M789" s="60"/>
      <c r="N789" s="60"/>
      <c r="O789" s="60"/>
      <c r="P789" s="60"/>
      <c r="S789" s="60"/>
      <c r="T789" s="60"/>
      <c r="U789" s="60"/>
      <c r="V789" s="60"/>
      <c r="Z789" s="60"/>
      <c r="AH789" s="60"/>
      <c r="AM789" s="60"/>
      <c r="AQ789" s="60"/>
      <c r="AX789" s="60"/>
      <c r="BC789" s="60"/>
      <c r="BG789" s="60"/>
      <c r="BH789" s="60"/>
      <c r="BI789" s="60"/>
      <c r="BJ789" s="60"/>
      <c r="BK789" s="60"/>
      <c r="BL789" s="60"/>
      <c r="BM789" s="60"/>
      <c r="BN789" s="60"/>
      <c r="BO789" s="60"/>
      <c r="BP789" s="60"/>
      <c r="BQ789" s="60"/>
      <c r="BR789" s="60"/>
      <c r="BS789" s="60"/>
      <c r="BT789" s="60"/>
      <c r="BU789" s="60"/>
      <c r="BV789" s="60"/>
      <c r="BW789" s="60"/>
      <c r="BX789" s="60"/>
      <c r="BY789" s="60"/>
      <c r="BZ789" s="60"/>
      <c r="CA789" s="60"/>
      <c r="CB789" s="60"/>
      <c r="CC789" s="60"/>
      <c r="CD789" s="60"/>
    </row>
    <row r="790" spans="10:82">
      <c r="J790" s="60"/>
      <c r="K790" s="60"/>
      <c r="L790" s="60"/>
      <c r="M790" s="60"/>
      <c r="N790" s="60"/>
      <c r="O790" s="60"/>
      <c r="P790" s="60"/>
      <c r="S790" s="60"/>
      <c r="T790" s="60"/>
      <c r="U790" s="60"/>
      <c r="V790" s="60"/>
      <c r="Z790" s="60"/>
      <c r="AH790" s="60"/>
      <c r="AM790" s="60"/>
      <c r="AQ790" s="60"/>
      <c r="AX790" s="60"/>
      <c r="BC790" s="60"/>
      <c r="BG790" s="60"/>
      <c r="BH790" s="60"/>
      <c r="BI790" s="60"/>
      <c r="BJ790" s="60"/>
      <c r="BK790" s="60"/>
      <c r="BL790" s="60"/>
      <c r="BM790" s="60"/>
      <c r="BN790" s="60"/>
      <c r="BO790" s="60"/>
      <c r="BP790" s="60"/>
      <c r="BQ790" s="60"/>
      <c r="BR790" s="60"/>
      <c r="BS790" s="60"/>
      <c r="BT790" s="60"/>
      <c r="BU790" s="60"/>
      <c r="BV790" s="60"/>
      <c r="BW790" s="60"/>
      <c r="BX790" s="60"/>
      <c r="BY790" s="60"/>
      <c r="BZ790" s="60"/>
      <c r="CA790" s="60"/>
      <c r="CB790" s="60"/>
      <c r="CC790" s="60"/>
      <c r="CD790" s="60"/>
    </row>
    <row r="791" spans="10:82">
      <c r="J791" s="60"/>
      <c r="K791" s="60"/>
      <c r="L791" s="60"/>
      <c r="M791" s="60"/>
      <c r="N791" s="60"/>
      <c r="O791" s="60"/>
      <c r="P791" s="60"/>
      <c r="S791" s="60"/>
      <c r="T791" s="60"/>
      <c r="U791" s="60"/>
      <c r="V791" s="60"/>
      <c r="Z791" s="60"/>
      <c r="AH791" s="60"/>
      <c r="AM791" s="60"/>
      <c r="AQ791" s="60"/>
      <c r="AX791" s="60"/>
      <c r="BC791" s="60"/>
      <c r="BG791" s="60"/>
      <c r="BH791" s="60"/>
      <c r="BI791" s="60"/>
      <c r="BJ791" s="60"/>
      <c r="BK791" s="60"/>
      <c r="BL791" s="60"/>
      <c r="BM791" s="60"/>
      <c r="BN791" s="60"/>
      <c r="BO791" s="60"/>
      <c r="BP791" s="60"/>
      <c r="BQ791" s="60"/>
      <c r="BR791" s="60"/>
      <c r="BS791" s="60"/>
      <c r="BT791" s="60"/>
      <c r="BU791" s="60"/>
      <c r="BV791" s="60"/>
      <c r="BW791" s="60"/>
      <c r="BX791" s="60"/>
      <c r="BY791" s="60"/>
      <c r="BZ791" s="60"/>
      <c r="CA791" s="60"/>
      <c r="CB791" s="60"/>
      <c r="CC791" s="60"/>
      <c r="CD791" s="60"/>
    </row>
    <row r="792" spans="10:82">
      <c r="J792" s="60"/>
      <c r="K792" s="60"/>
      <c r="L792" s="60"/>
      <c r="M792" s="60"/>
      <c r="N792" s="60"/>
      <c r="O792" s="60"/>
      <c r="P792" s="60"/>
      <c r="S792" s="60"/>
      <c r="T792" s="60"/>
      <c r="U792" s="60"/>
      <c r="V792" s="60"/>
      <c r="Z792" s="60"/>
      <c r="AH792" s="60"/>
      <c r="AM792" s="60"/>
      <c r="AQ792" s="60"/>
      <c r="AX792" s="60"/>
      <c r="BC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row>
    <row r="793" spans="10:82">
      <c r="J793" s="60"/>
      <c r="K793" s="60"/>
      <c r="L793" s="60"/>
      <c r="M793" s="60"/>
      <c r="N793" s="60"/>
      <c r="O793" s="60"/>
      <c r="P793" s="60"/>
      <c r="S793" s="60"/>
      <c r="T793" s="60"/>
      <c r="U793" s="60"/>
      <c r="V793" s="60"/>
      <c r="Z793" s="60"/>
      <c r="AH793" s="60"/>
      <c r="AM793" s="60"/>
      <c r="AQ793" s="60"/>
      <c r="AX793" s="60"/>
      <c r="BC793" s="60"/>
      <c r="BG793" s="60"/>
      <c r="BH793" s="60"/>
      <c r="BI793" s="60"/>
      <c r="BJ793" s="60"/>
      <c r="BK793" s="60"/>
      <c r="BL793" s="60"/>
      <c r="BM793" s="60"/>
      <c r="BN793" s="60"/>
      <c r="BO793" s="60"/>
      <c r="BP793" s="60"/>
      <c r="BQ793" s="60"/>
      <c r="BR793" s="60"/>
      <c r="BS793" s="60"/>
      <c r="BT793" s="60"/>
      <c r="BU793" s="60"/>
      <c r="BV793" s="60"/>
      <c r="BW793" s="60"/>
      <c r="BX793" s="60"/>
      <c r="BY793" s="60"/>
      <c r="BZ793" s="60"/>
      <c r="CA793" s="60"/>
      <c r="CB793" s="60"/>
      <c r="CC793" s="60"/>
      <c r="CD793" s="60"/>
    </row>
    <row r="794" spans="10:82">
      <c r="J794" s="60"/>
      <c r="K794" s="60"/>
      <c r="L794" s="60"/>
      <c r="M794" s="60"/>
      <c r="N794" s="60"/>
      <c r="O794" s="60"/>
      <c r="P794" s="60"/>
      <c r="S794" s="60"/>
      <c r="T794" s="60"/>
      <c r="U794" s="60"/>
      <c r="V794" s="60"/>
      <c r="Z794" s="60"/>
      <c r="AH794" s="60"/>
      <c r="AM794" s="60"/>
      <c r="AQ794" s="60"/>
      <c r="AX794" s="60"/>
      <c r="BC794" s="60"/>
      <c r="BG794" s="60"/>
      <c r="BH794" s="60"/>
      <c r="BI794" s="60"/>
      <c r="BJ794" s="60"/>
      <c r="BK794" s="60"/>
      <c r="BL794" s="60"/>
      <c r="BM794" s="60"/>
      <c r="BN794" s="60"/>
      <c r="BO794" s="60"/>
      <c r="BP794" s="60"/>
      <c r="BQ794" s="60"/>
      <c r="BR794" s="60"/>
      <c r="BS794" s="60"/>
      <c r="BT794" s="60"/>
      <c r="BU794" s="60"/>
      <c r="BV794" s="60"/>
      <c r="BW794" s="60"/>
      <c r="BX794" s="60"/>
      <c r="BY794" s="60"/>
      <c r="BZ794" s="60"/>
      <c r="CA794" s="60"/>
      <c r="CB794" s="60"/>
      <c r="CC794" s="60"/>
      <c r="CD794" s="60"/>
    </row>
    <row r="795" spans="10:82">
      <c r="J795" s="60"/>
      <c r="K795" s="60"/>
      <c r="L795" s="60"/>
      <c r="M795" s="60"/>
      <c r="N795" s="60"/>
      <c r="O795" s="60"/>
      <c r="P795" s="60"/>
      <c r="S795" s="60"/>
      <c r="T795" s="60"/>
      <c r="U795" s="60"/>
      <c r="V795" s="60"/>
      <c r="Z795" s="60"/>
      <c r="AH795" s="60"/>
      <c r="AM795" s="60"/>
      <c r="AQ795" s="60"/>
      <c r="AX795" s="60"/>
      <c r="BC795" s="60"/>
      <c r="BG795" s="60"/>
      <c r="BH795" s="60"/>
      <c r="BI795" s="60"/>
      <c r="BJ795" s="60"/>
      <c r="BK795" s="60"/>
      <c r="BL795" s="60"/>
      <c r="BM795" s="60"/>
      <c r="BN795" s="60"/>
      <c r="BO795" s="60"/>
      <c r="BP795" s="60"/>
      <c r="BQ795" s="60"/>
      <c r="BR795" s="60"/>
      <c r="BS795" s="60"/>
      <c r="BT795" s="60"/>
      <c r="BU795" s="60"/>
      <c r="BV795" s="60"/>
      <c r="BW795" s="60"/>
      <c r="BX795" s="60"/>
      <c r="BY795" s="60"/>
      <c r="BZ795" s="60"/>
      <c r="CA795" s="60"/>
      <c r="CB795" s="60"/>
      <c r="CC795" s="60"/>
      <c r="CD795" s="60"/>
    </row>
    <row r="796" spans="10:82">
      <c r="J796" s="60"/>
      <c r="K796" s="60"/>
      <c r="L796" s="60"/>
      <c r="M796" s="60"/>
      <c r="N796" s="60"/>
      <c r="O796" s="60"/>
      <c r="P796" s="60"/>
      <c r="S796" s="60"/>
      <c r="T796" s="60"/>
      <c r="U796" s="60"/>
      <c r="V796" s="60"/>
      <c r="Z796" s="60"/>
      <c r="AH796" s="60"/>
      <c r="AM796" s="60"/>
      <c r="AQ796" s="60"/>
      <c r="AX796" s="60"/>
      <c r="BC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row>
    <row r="797" spans="10:82">
      <c r="J797" s="60"/>
      <c r="K797" s="60"/>
      <c r="L797" s="60"/>
      <c r="M797" s="60"/>
      <c r="N797" s="60"/>
      <c r="O797" s="60"/>
      <c r="P797" s="60"/>
      <c r="S797" s="60"/>
      <c r="T797" s="60"/>
      <c r="U797" s="60"/>
      <c r="V797" s="60"/>
      <c r="Z797" s="60"/>
      <c r="AH797" s="60"/>
      <c r="AM797" s="60"/>
      <c r="AQ797" s="60"/>
      <c r="AX797" s="60"/>
      <c r="BC797" s="60"/>
      <c r="BG797" s="60"/>
      <c r="BH797" s="60"/>
      <c r="BI797" s="60"/>
      <c r="BJ797" s="60"/>
      <c r="BK797" s="60"/>
      <c r="BL797" s="60"/>
      <c r="BM797" s="60"/>
      <c r="BN797" s="60"/>
      <c r="BO797" s="60"/>
      <c r="BP797" s="60"/>
      <c r="BQ797" s="60"/>
      <c r="BR797" s="60"/>
      <c r="BS797" s="60"/>
      <c r="BT797" s="60"/>
      <c r="BU797" s="60"/>
      <c r="BV797" s="60"/>
      <c r="BW797" s="60"/>
      <c r="BX797" s="60"/>
      <c r="BY797" s="60"/>
      <c r="BZ797" s="60"/>
      <c r="CA797" s="60"/>
      <c r="CB797" s="60"/>
      <c r="CC797" s="60"/>
      <c r="CD797" s="60"/>
    </row>
    <row r="798" spans="10:82">
      <c r="J798" s="60"/>
      <c r="K798" s="60"/>
      <c r="L798" s="60"/>
      <c r="M798" s="60"/>
      <c r="N798" s="60"/>
      <c r="O798" s="60"/>
      <c r="P798" s="60"/>
      <c r="S798" s="60"/>
      <c r="T798" s="60"/>
      <c r="U798" s="60"/>
      <c r="V798" s="60"/>
      <c r="Z798" s="60"/>
      <c r="AH798" s="60"/>
      <c r="AM798" s="60"/>
      <c r="AQ798" s="60"/>
      <c r="AX798" s="60"/>
      <c r="BC798" s="60"/>
      <c r="BG798" s="60"/>
      <c r="BH798" s="60"/>
      <c r="BI798" s="60"/>
      <c r="BJ798" s="60"/>
      <c r="BK798" s="60"/>
      <c r="BL798" s="60"/>
      <c r="BM798" s="60"/>
      <c r="BN798" s="60"/>
      <c r="BO798" s="60"/>
      <c r="BP798" s="60"/>
      <c r="BQ798" s="60"/>
      <c r="BR798" s="60"/>
      <c r="BS798" s="60"/>
      <c r="BT798" s="60"/>
      <c r="BU798" s="60"/>
      <c r="BV798" s="60"/>
      <c r="BW798" s="60"/>
      <c r="BX798" s="60"/>
      <c r="BY798" s="60"/>
      <c r="BZ798" s="60"/>
      <c r="CA798" s="60"/>
      <c r="CB798" s="60"/>
      <c r="CC798" s="60"/>
      <c r="CD798" s="60"/>
    </row>
    <row r="799" spans="10:82">
      <c r="J799" s="60"/>
      <c r="K799" s="60"/>
      <c r="L799" s="60"/>
      <c r="M799" s="60"/>
      <c r="N799" s="60"/>
      <c r="O799" s="60"/>
      <c r="P799" s="60"/>
      <c r="S799" s="60"/>
      <c r="T799" s="60"/>
      <c r="U799" s="60"/>
      <c r="V799" s="60"/>
      <c r="Z799" s="60"/>
      <c r="AH799" s="60"/>
      <c r="AM799" s="60"/>
      <c r="AQ799" s="60"/>
      <c r="AX799" s="60"/>
      <c r="BC799" s="60"/>
      <c r="BG799" s="60"/>
      <c r="BH799" s="60"/>
      <c r="BI799" s="60"/>
      <c r="BJ799" s="60"/>
      <c r="BK799" s="60"/>
      <c r="BL799" s="60"/>
      <c r="BM799" s="60"/>
      <c r="BN799" s="60"/>
      <c r="BO799" s="60"/>
      <c r="BP799" s="60"/>
      <c r="BQ799" s="60"/>
      <c r="BR799" s="60"/>
      <c r="BS799" s="60"/>
      <c r="BT799" s="60"/>
      <c r="BU799" s="60"/>
      <c r="BV799" s="60"/>
      <c r="BW799" s="60"/>
      <c r="BX799" s="60"/>
      <c r="BY799" s="60"/>
      <c r="BZ799" s="60"/>
      <c r="CA799" s="60"/>
      <c r="CB799" s="60"/>
      <c r="CC799" s="60"/>
      <c r="CD799" s="60"/>
    </row>
    <row r="800" spans="10:82">
      <c r="J800" s="60"/>
      <c r="K800" s="60"/>
      <c r="L800" s="60"/>
      <c r="M800" s="60"/>
      <c r="N800" s="60"/>
      <c r="O800" s="60"/>
      <c r="P800" s="60"/>
      <c r="S800" s="60"/>
      <c r="T800" s="60"/>
      <c r="U800" s="60"/>
      <c r="V800" s="60"/>
      <c r="Z800" s="60"/>
      <c r="AH800" s="60"/>
      <c r="AM800" s="60"/>
      <c r="AQ800" s="60"/>
      <c r="AX800" s="60"/>
      <c r="BC800" s="60"/>
      <c r="BG800" s="60"/>
      <c r="BH800" s="60"/>
      <c r="BI800" s="60"/>
      <c r="BJ800" s="60"/>
      <c r="BK800" s="60"/>
      <c r="BL800" s="60"/>
      <c r="BM800" s="60"/>
      <c r="BN800" s="60"/>
      <c r="BO800" s="60"/>
      <c r="BP800" s="60"/>
      <c r="BQ800" s="60"/>
      <c r="BR800" s="60"/>
      <c r="BS800" s="60"/>
      <c r="BT800" s="60"/>
      <c r="BU800" s="60"/>
      <c r="BV800" s="60"/>
      <c r="BW800" s="60"/>
      <c r="BX800" s="60"/>
      <c r="BY800" s="60"/>
      <c r="BZ800" s="60"/>
      <c r="CA800" s="60"/>
      <c r="CB800" s="60"/>
      <c r="CC800" s="60"/>
      <c r="CD800" s="60"/>
    </row>
    <row r="801" spans="10:82">
      <c r="J801" s="60"/>
      <c r="K801" s="60"/>
      <c r="L801" s="60"/>
      <c r="M801" s="60"/>
      <c r="N801" s="60"/>
      <c r="O801" s="60"/>
      <c r="P801" s="60"/>
      <c r="S801" s="60"/>
      <c r="T801" s="60"/>
      <c r="U801" s="60"/>
      <c r="V801" s="60"/>
      <c r="Z801" s="60"/>
      <c r="AH801" s="60"/>
      <c r="AM801" s="60"/>
      <c r="AQ801" s="60"/>
      <c r="AX801" s="60"/>
      <c r="BC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row>
    <row r="802" spans="10:82">
      <c r="J802" s="60"/>
      <c r="K802" s="60"/>
      <c r="L802" s="60"/>
      <c r="M802" s="60"/>
      <c r="N802" s="60"/>
      <c r="O802" s="60"/>
      <c r="P802" s="60"/>
      <c r="S802" s="60"/>
      <c r="T802" s="60"/>
      <c r="U802" s="60"/>
      <c r="V802" s="60"/>
      <c r="Z802" s="60"/>
      <c r="AH802" s="60"/>
      <c r="AM802" s="60"/>
      <c r="AQ802" s="60"/>
      <c r="AX802" s="60"/>
      <c r="BC802" s="60"/>
      <c r="BG802" s="60"/>
      <c r="BH802" s="60"/>
      <c r="BI802" s="60"/>
      <c r="BJ802" s="60"/>
      <c r="BK802" s="60"/>
      <c r="BL802" s="60"/>
      <c r="BM802" s="60"/>
      <c r="BN802" s="60"/>
      <c r="BO802" s="60"/>
      <c r="BP802" s="60"/>
      <c r="BQ802" s="60"/>
      <c r="BR802" s="60"/>
      <c r="BS802" s="60"/>
      <c r="BT802" s="60"/>
      <c r="BU802" s="60"/>
      <c r="BV802" s="60"/>
      <c r="BW802" s="60"/>
      <c r="BX802" s="60"/>
      <c r="BY802" s="60"/>
      <c r="BZ802" s="60"/>
      <c r="CA802" s="60"/>
      <c r="CB802" s="60"/>
      <c r="CC802" s="60"/>
      <c r="CD802" s="60"/>
    </row>
    <row r="803" spans="10:82">
      <c r="J803" s="60"/>
      <c r="K803" s="60"/>
      <c r="L803" s="60"/>
      <c r="M803" s="60"/>
      <c r="N803" s="60"/>
      <c r="O803" s="60"/>
      <c r="P803" s="60"/>
      <c r="S803" s="60"/>
      <c r="T803" s="60"/>
      <c r="U803" s="60"/>
      <c r="V803" s="60"/>
      <c r="Z803" s="60"/>
      <c r="AH803" s="60"/>
      <c r="AM803" s="60"/>
      <c r="AQ803" s="60"/>
      <c r="AX803" s="60"/>
      <c r="BC803" s="60"/>
      <c r="BG803" s="60"/>
      <c r="BH803" s="60"/>
      <c r="BI803" s="60"/>
      <c r="BJ803" s="60"/>
      <c r="BK803" s="60"/>
      <c r="BL803" s="60"/>
      <c r="BM803" s="60"/>
      <c r="BN803" s="60"/>
      <c r="BO803" s="60"/>
      <c r="BP803" s="60"/>
      <c r="BQ803" s="60"/>
      <c r="BR803" s="60"/>
      <c r="BS803" s="60"/>
      <c r="BT803" s="60"/>
      <c r="BU803" s="60"/>
      <c r="BV803" s="60"/>
      <c r="BW803" s="60"/>
      <c r="BX803" s="60"/>
      <c r="BY803" s="60"/>
      <c r="BZ803" s="60"/>
      <c r="CA803" s="60"/>
      <c r="CB803" s="60"/>
      <c r="CC803" s="60"/>
      <c r="CD803" s="60"/>
    </row>
    <row r="804" spans="10:82">
      <c r="J804" s="60"/>
      <c r="K804" s="60"/>
      <c r="L804" s="60"/>
      <c r="M804" s="60"/>
      <c r="N804" s="60"/>
      <c r="O804" s="60"/>
      <c r="P804" s="60"/>
      <c r="S804" s="60"/>
      <c r="T804" s="60"/>
      <c r="U804" s="60"/>
      <c r="V804" s="60"/>
      <c r="Z804" s="60"/>
      <c r="AH804" s="60"/>
      <c r="AM804" s="60"/>
      <c r="AQ804" s="60"/>
      <c r="AX804" s="60"/>
      <c r="BC804" s="60"/>
      <c r="BG804" s="60"/>
      <c r="BH804" s="60"/>
      <c r="BI804" s="60"/>
      <c r="BJ804" s="60"/>
      <c r="BK804" s="60"/>
      <c r="BL804" s="60"/>
      <c r="BM804" s="60"/>
      <c r="BN804" s="60"/>
      <c r="BO804" s="60"/>
      <c r="BP804" s="60"/>
      <c r="BQ804" s="60"/>
      <c r="BR804" s="60"/>
      <c r="BS804" s="60"/>
      <c r="BT804" s="60"/>
      <c r="BU804" s="60"/>
      <c r="BV804" s="60"/>
      <c r="BW804" s="60"/>
      <c r="BX804" s="60"/>
      <c r="BY804" s="60"/>
      <c r="BZ804" s="60"/>
      <c r="CA804" s="60"/>
      <c r="CB804" s="60"/>
      <c r="CC804" s="60"/>
      <c r="CD804" s="60"/>
    </row>
    <row r="805" spans="10:82">
      <c r="J805" s="60"/>
      <c r="K805" s="60"/>
      <c r="L805" s="60"/>
      <c r="M805" s="60"/>
      <c r="N805" s="60"/>
      <c r="O805" s="60"/>
      <c r="P805" s="60"/>
      <c r="S805" s="60"/>
      <c r="T805" s="60"/>
      <c r="U805" s="60"/>
      <c r="V805" s="60"/>
      <c r="Z805" s="60"/>
      <c r="AH805" s="60"/>
      <c r="AM805" s="60"/>
      <c r="AQ805" s="60"/>
      <c r="AX805" s="60"/>
      <c r="BC805" s="60"/>
      <c r="BG805" s="60"/>
      <c r="BH805" s="60"/>
      <c r="BI805" s="60"/>
      <c r="BJ805" s="60"/>
      <c r="BK805" s="60"/>
      <c r="BL805" s="60"/>
      <c r="BM805" s="60"/>
      <c r="BN805" s="60"/>
      <c r="BO805" s="60"/>
      <c r="BP805" s="60"/>
      <c r="BQ805" s="60"/>
      <c r="BR805" s="60"/>
      <c r="BS805" s="60"/>
      <c r="BT805" s="60"/>
      <c r="BU805" s="60"/>
      <c r="BV805" s="60"/>
      <c r="BW805" s="60"/>
      <c r="BX805" s="60"/>
      <c r="BY805" s="60"/>
      <c r="BZ805" s="60"/>
      <c r="CA805" s="60"/>
      <c r="CB805" s="60"/>
      <c r="CC805" s="60"/>
      <c r="CD805" s="60"/>
    </row>
    <row r="806" spans="10:82">
      <c r="J806" s="60"/>
      <c r="K806" s="60"/>
      <c r="L806" s="60"/>
      <c r="M806" s="60"/>
      <c r="N806" s="60"/>
      <c r="O806" s="60"/>
      <c r="P806" s="60"/>
      <c r="S806" s="60"/>
      <c r="T806" s="60"/>
      <c r="U806" s="60"/>
      <c r="V806" s="60"/>
      <c r="Z806" s="60"/>
      <c r="AH806" s="60"/>
      <c r="AM806" s="60"/>
      <c r="AQ806" s="60"/>
      <c r="AX806" s="60"/>
      <c r="BC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row>
    <row r="807" spans="10:82">
      <c r="J807" s="60"/>
      <c r="K807" s="60"/>
      <c r="L807" s="60"/>
      <c r="M807" s="60"/>
      <c r="N807" s="60"/>
      <c r="O807" s="60"/>
      <c r="P807" s="60"/>
      <c r="S807" s="60"/>
      <c r="T807" s="60"/>
      <c r="U807" s="60"/>
      <c r="V807" s="60"/>
      <c r="Z807" s="60"/>
      <c r="AH807" s="60"/>
      <c r="AM807" s="60"/>
      <c r="AQ807" s="60"/>
      <c r="AX807" s="60"/>
      <c r="BC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row>
    <row r="808" spans="10:82">
      <c r="J808" s="60"/>
      <c r="K808" s="60"/>
      <c r="L808" s="60"/>
      <c r="M808" s="60"/>
      <c r="N808" s="60"/>
      <c r="O808" s="60"/>
      <c r="P808" s="60"/>
      <c r="S808" s="60"/>
      <c r="T808" s="60"/>
      <c r="U808" s="60"/>
      <c r="V808" s="60"/>
      <c r="Z808" s="60"/>
      <c r="AH808" s="60"/>
      <c r="AM808" s="60"/>
      <c r="AQ808" s="60"/>
      <c r="AX808" s="60"/>
      <c r="BC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row>
    <row r="809" spans="10:82">
      <c r="J809" s="60"/>
      <c r="K809" s="60"/>
      <c r="L809" s="60"/>
      <c r="M809" s="60"/>
      <c r="N809" s="60"/>
      <c r="O809" s="60"/>
      <c r="P809" s="60"/>
      <c r="S809" s="60"/>
      <c r="T809" s="60"/>
      <c r="U809" s="60"/>
      <c r="V809" s="60"/>
      <c r="Z809" s="60"/>
      <c r="AH809" s="60"/>
      <c r="AM809" s="60"/>
      <c r="AQ809" s="60"/>
      <c r="AX809" s="60"/>
      <c r="BC809" s="60"/>
      <c r="BG809" s="60"/>
      <c r="BH809" s="60"/>
      <c r="BI809" s="60"/>
      <c r="BJ809" s="60"/>
      <c r="BK809" s="60"/>
      <c r="BL809" s="60"/>
      <c r="BM809" s="60"/>
      <c r="BN809" s="60"/>
      <c r="BO809" s="60"/>
      <c r="BP809" s="60"/>
      <c r="BQ809" s="60"/>
      <c r="BR809" s="60"/>
      <c r="BS809" s="60"/>
      <c r="BT809" s="60"/>
      <c r="BU809" s="60"/>
      <c r="BV809" s="60"/>
      <c r="BW809" s="60"/>
      <c r="BX809" s="60"/>
      <c r="BY809" s="60"/>
      <c r="BZ809" s="60"/>
      <c r="CA809" s="60"/>
      <c r="CB809" s="60"/>
      <c r="CC809" s="60"/>
      <c r="CD809" s="60"/>
    </row>
    <row r="810" spans="10:82">
      <c r="J810" s="60"/>
      <c r="K810" s="60"/>
      <c r="L810" s="60"/>
      <c r="M810" s="60"/>
      <c r="N810" s="60"/>
      <c r="O810" s="60"/>
      <c r="P810" s="60"/>
      <c r="S810" s="60"/>
      <c r="T810" s="60"/>
      <c r="U810" s="60"/>
      <c r="V810" s="60"/>
      <c r="Z810" s="60"/>
      <c r="AH810" s="60"/>
      <c r="AM810" s="60"/>
      <c r="AQ810" s="60"/>
      <c r="AX810" s="60"/>
      <c r="BC810" s="60"/>
      <c r="BG810" s="60"/>
      <c r="BH810" s="60"/>
      <c r="BI810" s="60"/>
      <c r="BJ810" s="60"/>
      <c r="BK810" s="60"/>
      <c r="BL810" s="60"/>
      <c r="BM810" s="60"/>
      <c r="BN810" s="60"/>
      <c r="BO810" s="60"/>
      <c r="BP810" s="60"/>
      <c r="BQ810" s="60"/>
      <c r="BR810" s="60"/>
      <c r="BS810" s="60"/>
      <c r="BT810" s="60"/>
      <c r="BU810" s="60"/>
      <c r="BV810" s="60"/>
      <c r="BW810" s="60"/>
      <c r="BX810" s="60"/>
      <c r="BY810" s="60"/>
      <c r="BZ810" s="60"/>
      <c r="CA810" s="60"/>
      <c r="CB810" s="60"/>
      <c r="CC810" s="60"/>
      <c r="CD810" s="60"/>
    </row>
    <row r="811" spans="10:82">
      <c r="J811" s="60"/>
      <c r="K811" s="60"/>
      <c r="L811" s="60"/>
      <c r="M811" s="60"/>
      <c r="N811" s="60"/>
      <c r="O811" s="60"/>
      <c r="P811" s="60"/>
      <c r="S811" s="60"/>
      <c r="T811" s="60"/>
      <c r="U811" s="60"/>
      <c r="V811" s="60"/>
      <c r="Z811" s="60"/>
      <c r="AH811" s="60"/>
      <c r="AM811" s="60"/>
      <c r="AQ811" s="60"/>
      <c r="AX811" s="60"/>
      <c r="BC811" s="60"/>
      <c r="BG811" s="60"/>
      <c r="BH811" s="60"/>
      <c r="BI811" s="60"/>
      <c r="BJ811" s="60"/>
      <c r="BK811" s="60"/>
      <c r="BL811" s="60"/>
      <c r="BM811" s="60"/>
      <c r="BN811" s="60"/>
      <c r="BO811" s="60"/>
      <c r="BP811" s="60"/>
      <c r="BQ811" s="60"/>
      <c r="BR811" s="60"/>
      <c r="BS811" s="60"/>
      <c r="BT811" s="60"/>
      <c r="BU811" s="60"/>
      <c r="BV811" s="60"/>
      <c r="BW811" s="60"/>
      <c r="BX811" s="60"/>
      <c r="BY811" s="60"/>
      <c r="BZ811" s="60"/>
      <c r="CA811" s="60"/>
      <c r="CB811" s="60"/>
      <c r="CC811" s="60"/>
      <c r="CD811" s="60"/>
    </row>
    <row r="812" spans="10:82">
      <c r="J812" s="60"/>
      <c r="K812" s="60"/>
      <c r="L812" s="60"/>
      <c r="M812" s="60"/>
      <c r="N812" s="60"/>
      <c r="O812" s="60"/>
      <c r="P812" s="60"/>
      <c r="S812" s="60"/>
      <c r="T812" s="60"/>
      <c r="U812" s="60"/>
      <c r="V812" s="60"/>
      <c r="Z812" s="60"/>
      <c r="AH812" s="60"/>
      <c r="AM812" s="60"/>
      <c r="AQ812" s="60"/>
      <c r="AX812" s="60"/>
      <c r="BC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row>
    <row r="813" spans="10:82">
      <c r="J813" s="60"/>
      <c r="K813" s="60"/>
      <c r="L813" s="60"/>
      <c r="M813" s="60"/>
      <c r="N813" s="60"/>
      <c r="O813" s="60"/>
      <c r="P813" s="60"/>
      <c r="S813" s="60"/>
      <c r="T813" s="60"/>
      <c r="U813" s="60"/>
      <c r="V813" s="60"/>
      <c r="Z813" s="60"/>
      <c r="AH813" s="60"/>
      <c r="AM813" s="60"/>
      <c r="AQ813" s="60"/>
      <c r="AX813" s="60"/>
      <c r="BC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row>
    <row r="814" spans="10:82">
      <c r="J814" s="60"/>
      <c r="K814" s="60"/>
      <c r="L814" s="60"/>
      <c r="M814" s="60"/>
      <c r="N814" s="60"/>
      <c r="O814" s="60"/>
      <c r="P814" s="60"/>
      <c r="S814" s="60"/>
      <c r="T814" s="60"/>
      <c r="U814" s="60"/>
      <c r="V814" s="60"/>
      <c r="Z814" s="60"/>
      <c r="AH814" s="60"/>
      <c r="AM814" s="60"/>
      <c r="AQ814" s="60"/>
      <c r="AX814" s="60"/>
      <c r="BC814" s="60"/>
      <c r="BG814" s="60"/>
      <c r="BH814" s="60"/>
      <c r="BI814" s="60"/>
      <c r="BJ814" s="60"/>
      <c r="BK814" s="60"/>
      <c r="BL814" s="60"/>
      <c r="BM814" s="60"/>
      <c r="BN814" s="60"/>
      <c r="BO814" s="60"/>
      <c r="BP814" s="60"/>
      <c r="BQ814" s="60"/>
      <c r="BR814" s="60"/>
      <c r="BS814" s="60"/>
      <c r="BT814" s="60"/>
      <c r="BU814" s="60"/>
      <c r="BV814" s="60"/>
      <c r="BW814" s="60"/>
      <c r="BX814" s="60"/>
      <c r="BY814" s="60"/>
      <c r="BZ814" s="60"/>
      <c r="CA814" s="60"/>
      <c r="CB814" s="60"/>
      <c r="CC814" s="60"/>
      <c r="CD814" s="60"/>
    </row>
    <row r="815" spans="10:82">
      <c r="J815" s="60"/>
      <c r="K815" s="60"/>
      <c r="L815" s="60"/>
      <c r="M815" s="60"/>
      <c r="N815" s="60"/>
      <c r="O815" s="60"/>
      <c r="P815" s="60"/>
      <c r="S815" s="60"/>
      <c r="T815" s="60"/>
      <c r="U815" s="60"/>
      <c r="V815" s="60"/>
      <c r="Z815" s="60"/>
      <c r="AH815" s="60"/>
      <c r="AM815" s="60"/>
      <c r="AQ815" s="60"/>
      <c r="AX815" s="60"/>
      <c r="BC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row>
    <row r="816" spans="10:82">
      <c r="J816" s="60"/>
      <c r="K816" s="60"/>
      <c r="L816" s="60"/>
      <c r="M816" s="60"/>
      <c r="N816" s="60"/>
      <c r="O816" s="60"/>
      <c r="P816" s="60"/>
      <c r="S816" s="60"/>
      <c r="T816" s="60"/>
      <c r="U816" s="60"/>
      <c r="V816" s="60"/>
      <c r="Z816" s="60"/>
      <c r="AH816" s="60"/>
      <c r="AM816" s="60"/>
      <c r="AQ816" s="60"/>
      <c r="AX816" s="60"/>
      <c r="BC816" s="60"/>
      <c r="BG816" s="60"/>
      <c r="BH816" s="60"/>
      <c r="BI816" s="60"/>
      <c r="BJ816" s="60"/>
      <c r="BK816" s="60"/>
      <c r="BL816" s="60"/>
      <c r="BM816" s="60"/>
      <c r="BN816" s="60"/>
      <c r="BO816" s="60"/>
      <c r="BP816" s="60"/>
      <c r="BQ816" s="60"/>
      <c r="BR816" s="60"/>
      <c r="BS816" s="60"/>
      <c r="BT816" s="60"/>
      <c r="BU816" s="60"/>
      <c r="BV816" s="60"/>
      <c r="BW816" s="60"/>
      <c r="BX816" s="60"/>
      <c r="BY816" s="60"/>
      <c r="BZ816" s="60"/>
      <c r="CA816" s="60"/>
      <c r="CB816" s="60"/>
      <c r="CC816" s="60"/>
      <c r="CD816" s="60"/>
    </row>
    <row r="817" spans="10:82">
      <c r="J817" s="60"/>
      <c r="K817" s="60"/>
      <c r="L817" s="60"/>
      <c r="M817" s="60"/>
      <c r="N817" s="60"/>
      <c r="O817" s="60"/>
      <c r="P817" s="60"/>
      <c r="S817" s="60"/>
      <c r="T817" s="60"/>
      <c r="U817" s="60"/>
      <c r="V817" s="60"/>
      <c r="Z817" s="60"/>
      <c r="AH817" s="60"/>
      <c r="AM817" s="60"/>
      <c r="AQ817" s="60"/>
      <c r="AX817" s="60"/>
      <c r="BC817" s="60"/>
      <c r="BG817" s="60"/>
      <c r="BH817" s="60"/>
      <c r="BI817" s="60"/>
      <c r="BJ817" s="60"/>
      <c r="BK817" s="60"/>
      <c r="BL817" s="60"/>
      <c r="BM817" s="60"/>
      <c r="BN817" s="60"/>
      <c r="BO817" s="60"/>
      <c r="BP817" s="60"/>
      <c r="BQ817" s="60"/>
      <c r="BR817" s="60"/>
      <c r="BS817" s="60"/>
      <c r="BT817" s="60"/>
      <c r="BU817" s="60"/>
      <c r="BV817" s="60"/>
      <c r="BW817" s="60"/>
      <c r="BX817" s="60"/>
      <c r="BY817" s="60"/>
      <c r="BZ817" s="60"/>
      <c r="CA817" s="60"/>
      <c r="CB817" s="60"/>
      <c r="CC817" s="60"/>
      <c r="CD817" s="60"/>
    </row>
    <row r="818" spans="10:82">
      <c r="J818" s="60"/>
      <c r="K818" s="60"/>
      <c r="L818" s="60"/>
      <c r="M818" s="60"/>
      <c r="N818" s="60"/>
      <c r="O818" s="60"/>
      <c r="P818" s="60"/>
      <c r="S818" s="60"/>
      <c r="T818" s="60"/>
      <c r="U818" s="60"/>
      <c r="V818" s="60"/>
      <c r="Z818" s="60"/>
      <c r="AH818" s="60"/>
      <c r="AM818" s="60"/>
      <c r="AQ818" s="60"/>
      <c r="AX818" s="60"/>
      <c r="BC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row>
    <row r="819" spans="10:82">
      <c r="J819" s="60"/>
      <c r="K819" s="60"/>
      <c r="L819" s="60"/>
      <c r="M819" s="60"/>
      <c r="N819" s="60"/>
      <c r="O819" s="60"/>
      <c r="P819" s="60"/>
      <c r="S819" s="60"/>
      <c r="T819" s="60"/>
      <c r="U819" s="60"/>
      <c r="V819" s="60"/>
      <c r="Z819" s="60"/>
      <c r="AH819" s="60"/>
      <c r="AM819" s="60"/>
      <c r="AQ819" s="60"/>
      <c r="AX819" s="60"/>
      <c r="BC819" s="60"/>
      <c r="BG819" s="60"/>
      <c r="BH819" s="60"/>
      <c r="BI819" s="60"/>
      <c r="BJ819" s="60"/>
      <c r="BK819" s="60"/>
      <c r="BL819" s="60"/>
      <c r="BM819" s="60"/>
      <c r="BN819" s="60"/>
      <c r="BO819" s="60"/>
      <c r="BP819" s="60"/>
      <c r="BQ819" s="60"/>
      <c r="BR819" s="60"/>
      <c r="BS819" s="60"/>
      <c r="BT819" s="60"/>
      <c r="BU819" s="60"/>
      <c r="BV819" s="60"/>
      <c r="BW819" s="60"/>
      <c r="BX819" s="60"/>
      <c r="BY819" s="60"/>
      <c r="BZ819" s="60"/>
      <c r="CA819" s="60"/>
      <c r="CB819" s="60"/>
      <c r="CC819" s="60"/>
      <c r="CD819" s="60"/>
    </row>
    <row r="820" spans="10:82">
      <c r="J820" s="60"/>
      <c r="K820" s="60"/>
      <c r="L820" s="60"/>
      <c r="M820" s="60"/>
      <c r="N820" s="60"/>
      <c r="O820" s="60"/>
      <c r="P820" s="60"/>
      <c r="S820" s="60"/>
      <c r="T820" s="60"/>
      <c r="U820" s="60"/>
      <c r="V820" s="60"/>
      <c r="Z820" s="60"/>
      <c r="AH820" s="60"/>
      <c r="AM820" s="60"/>
      <c r="AQ820" s="60"/>
      <c r="AX820" s="60"/>
      <c r="BC820" s="60"/>
      <c r="BG820" s="60"/>
      <c r="BH820" s="60"/>
      <c r="BI820" s="60"/>
      <c r="BJ820" s="60"/>
      <c r="BK820" s="60"/>
      <c r="BL820" s="60"/>
      <c r="BM820" s="60"/>
      <c r="BN820" s="60"/>
      <c r="BO820" s="60"/>
      <c r="BP820" s="60"/>
      <c r="BQ820" s="60"/>
      <c r="BR820" s="60"/>
      <c r="BS820" s="60"/>
      <c r="BT820" s="60"/>
      <c r="BU820" s="60"/>
      <c r="BV820" s="60"/>
      <c r="BW820" s="60"/>
      <c r="BX820" s="60"/>
      <c r="BY820" s="60"/>
      <c r="BZ820" s="60"/>
      <c r="CA820" s="60"/>
      <c r="CB820" s="60"/>
      <c r="CC820" s="60"/>
      <c r="CD820" s="60"/>
    </row>
    <row r="821" spans="10:82">
      <c r="J821" s="60"/>
      <c r="K821" s="60"/>
      <c r="L821" s="60"/>
      <c r="M821" s="60"/>
      <c r="N821" s="60"/>
      <c r="O821" s="60"/>
      <c r="P821" s="60"/>
      <c r="S821" s="60"/>
      <c r="T821" s="60"/>
      <c r="U821" s="60"/>
      <c r="V821" s="60"/>
      <c r="Z821" s="60"/>
      <c r="AH821" s="60"/>
      <c r="AM821" s="60"/>
      <c r="AQ821" s="60"/>
      <c r="AX821" s="60"/>
      <c r="BC821" s="60"/>
      <c r="BG821" s="60"/>
      <c r="BH821" s="60"/>
      <c r="BI821" s="60"/>
      <c r="BJ821" s="60"/>
      <c r="BK821" s="60"/>
      <c r="BL821" s="60"/>
      <c r="BM821" s="60"/>
      <c r="BN821" s="60"/>
      <c r="BO821" s="60"/>
      <c r="BP821" s="60"/>
      <c r="BQ821" s="60"/>
      <c r="BR821" s="60"/>
      <c r="BS821" s="60"/>
      <c r="BT821" s="60"/>
      <c r="BU821" s="60"/>
      <c r="BV821" s="60"/>
      <c r="BW821" s="60"/>
      <c r="BX821" s="60"/>
      <c r="BY821" s="60"/>
      <c r="BZ821" s="60"/>
      <c r="CA821" s="60"/>
      <c r="CB821" s="60"/>
      <c r="CC821" s="60"/>
      <c r="CD821" s="60"/>
    </row>
    <row r="822" spans="10:82">
      <c r="J822" s="60"/>
      <c r="K822" s="60"/>
      <c r="L822" s="60"/>
      <c r="M822" s="60"/>
      <c r="N822" s="60"/>
      <c r="O822" s="60"/>
      <c r="P822" s="60"/>
      <c r="S822" s="60"/>
      <c r="T822" s="60"/>
      <c r="U822" s="60"/>
      <c r="V822" s="60"/>
      <c r="Z822" s="60"/>
      <c r="AH822" s="60"/>
      <c r="AM822" s="60"/>
      <c r="AQ822" s="60"/>
      <c r="AX822" s="60"/>
      <c r="BC822" s="60"/>
      <c r="BG822" s="60"/>
      <c r="BH822" s="60"/>
      <c r="BI822" s="60"/>
      <c r="BJ822" s="60"/>
      <c r="BK822" s="60"/>
      <c r="BL822" s="60"/>
      <c r="BM822" s="60"/>
      <c r="BN822" s="60"/>
      <c r="BO822" s="60"/>
      <c r="BP822" s="60"/>
      <c r="BQ822" s="60"/>
      <c r="BR822" s="60"/>
      <c r="BS822" s="60"/>
      <c r="BT822" s="60"/>
      <c r="BU822" s="60"/>
      <c r="BV822" s="60"/>
      <c r="BW822" s="60"/>
      <c r="BX822" s="60"/>
      <c r="BY822" s="60"/>
      <c r="BZ822" s="60"/>
      <c r="CA822" s="60"/>
      <c r="CB822" s="60"/>
      <c r="CC822" s="60"/>
      <c r="CD822" s="60"/>
    </row>
    <row r="823" spans="10:82">
      <c r="J823" s="60"/>
      <c r="K823" s="60"/>
      <c r="L823" s="60"/>
      <c r="M823" s="60"/>
      <c r="N823" s="60"/>
      <c r="O823" s="60"/>
      <c r="P823" s="60"/>
      <c r="S823" s="60"/>
      <c r="T823" s="60"/>
      <c r="U823" s="60"/>
      <c r="V823" s="60"/>
      <c r="Z823" s="60"/>
      <c r="AH823" s="60"/>
      <c r="AM823" s="60"/>
      <c r="AQ823" s="60"/>
      <c r="AX823" s="60"/>
      <c r="BC823" s="60"/>
      <c r="BG823" s="60"/>
      <c r="BH823" s="60"/>
      <c r="BI823" s="60"/>
      <c r="BJ823" s="60"/>
      <c r="BK823" s="60"/>
      <c r="BL823" s="60"/>
      <c r="BM823" s="60"/>
      <c r="BN823" s="60"/>
      <c r="BO823" s="60"/>
      <c r="BP823" s="60"/>
      <c r="BQ823" s="60"/>
      <c r="BR823" s="60"/>
      <c r="BS823" s="60"/>
      <c r="BT823" s="60"/>
      <c r="BU823" s="60"/>
      <c r="BV823" s="60"/>
      <c r="BW823" s="60"/>
      <c r="BX823" s="60"/>
      <c r="BY823" s="60"/>
      <c r="BZ823" s="60"/>
      <c r="CA823" s="60"/>
      <c r="CB823" s="60"/>
      <c r="CC823" s="60"/>
      <c r="CD823" s="60"/>
    </row>
    <row r="824" spans="10:82">
      <c r="J824" s="60"/>
      <c r="K824" s="60"/>
      <c r="L824" s="60"/>
      <c r="M824" s="60"/>
      <c r="N824" s="60"/>
      <c r="O824" s="60"/>
      <c r="P824" s="60"/>
      <c r="S824" s="60"/>
      <c r="T824" s="60"/>
      <c r="U824" s="60"/>
      <c r="V824" s="60"/>
      <c r="Z824" s="60"/>
      <c r="AH824" s="60"/>
      <c r="AM824" s="60"/>
      <c r="AQ824" s="60"/>
      <c r="AX824" s="60"/>
      <c r="BC824" s="60"/>
      <c r="BG824" s="60"/>
      <c r="BH824" s="60"/>
      <c r="BI824" s="60"/>
      <c r="BJ824" s="60"/>
      <c r="BK824" s="60"/>
      <c r="BL824" s="60"/>
      <c r="BM824" s="60"/>
      <c r="BN824" s="60"/>
      <c r="BO824" s="60"/>
      <c r="BP824" s="60"/>
      <c r="BQ824" s="60"/>
      <c r="BR824" s="60"/>
      <c r="BS824" s="60"/>
      <c r="BT824" s="60"/>
      <c r="BU824" s="60"/>
      <c r="BV824" s="60"/>
      <c r="BW824" s="60"/>
      <c r="BX824" s="60"/>
      <c r="BY824" s="60"/>
      <c r="BZ824" s="60"/>
      <c r="CA824" s="60"/>
      <c r="CB824" s="60"/>
      <c r="CC824" s="60"/>
      <c r="CD824" s="60"/>
    </row>
    <row r="825" spans="10:82">
      <c r="J825" s="60"/>
      <c r="K825" s="60"/>
      <c r="L825" s="60"/>
      <c r="M825" s="60"/>
      <c r="N825" s="60"/>
      <c r="O825" s="60"/>
      <c r="P825" s="60"/>
      <c r="S825" s="60"/>
      <c r="T825" s="60"/>
      <c r="U825" s="60"/>
      <c r="V825" s="60"/>
      <c r="Z825" s="60"/>
      <c r="AH825" s="60"/>
      <c r="AM825" s="60"/>
      <c r="AQ825" s="60"/>
      <c r="AX825" s="60"/>
      <c r="BC825" s="60"/>
      <c r="BG825" s="60"/>
      <c r="BH825" s="60"/>
      <c r="BI825" s="60"/>
      <c r="BJ825" s="60"/>
      <c r="BK825" s="60"/>
      <c r="BL825" s="60"/>
      <c r="BM825" s="60"/>
      <c r="BN825" s="60"/>
      <c r="BO825" s="60"/>
      <c r="BP825" s="60"/>
      <c r="BQ825" s="60"/>
      <c r="BR825" s="60"/>
      <c r="BS825" s="60"/>
      <c r="BT825" s="60"/>
      <c r="BU825" s="60"/>
      <c r="BV825" s="60"/>
      <c r="BW825" s="60"/>
      <c r="BX825" s="60"/>
      <c r="BY825" s="60"/>
      <c r="BZ825" s="60"/>
      <c r="CA825" s="60"/>
      <c r="CB825" s="60"/>
      <c r="CC825" s="60"/>
      <c r="CD825" s="60"/>
    </row>
    <row r="826" spans="10:82">
      <c r="J826" s="60"/>
      <c r="K826" s="60"/>
      <c r="L826" s="60"/>
      <c r="M826" s="60"/>
      <c r="N826" s="60"/>
      <c r="O826" s="60"/>
      <c r="P826" s="60"/>
      <c r="S826" s="60"/>
      <c r="T826" s="60"/>
      <c r="U826" s="60"/>
      <c r="V826" s="60"/>
      <c r="Z826" s="60"/>
      <c r="AH826" s="60"/>
      <c r="AM826" s="60"/>
      <c r="AQ826" s="60"/>
      <c r="AX826" s="60"/>
      <c r="BC826" s="60"/>
      <c r="BG826" s="60"/>
      <c r="BH826" s="60"/>
      <c r="BI826" s="60"/>
      <c r="BJ826" s="60"/>
      <c r="BK826" s="60"/>
      <c r="BL826" s="60"/>
      <c r="BM826" s="60"/>
      <c r="BN826" s="60"/>
      <c r="BO826" s="60"/>
      <c r="BP826" s="60"/>
      <c r="BQ826" s="60"/>
      <c r="BR826" s="60"/>
      <c r="BS826" s="60"/>
      <c r="BT826" s="60"/>
      <c r="BU826" s="60"/>
      <c r="BV826" s="60"/>
      <c r="BW826" s="60"/>
      <c r="BX826" s="60"/>
      <c r="BY826" s="60"/>
      <c r="BZ826" s="60"/>
      <c r="CA826" s="60"/>
      <c r="CB826" s="60"/>
      <c r="CC826" s="60"/>
      <c r="CD826" s="60"/>
    </row>
    <row r="827" spans="10:82">
      <c r="J827" s="60"/>
      <c r="K827" s="60"/>
      <c r="L827" s="60"/>
      <c r="M827" s="60"/>
      <c r="N827" s="60"/>
      <c r="O827" s="60"/>
      <c r="P827" s="60"/>
      <c r="S827" s="60"/>
      <c r="T827" s="60"/>
      <c r="U827" s="60"/>
      <c r="V827" s="60"/>
      <c r="Z827" s="60"/>
      <c r="AH827" s="60"/>
      <c r="AM827" s="60"/>
      <c r="AQ827" s="60"/>
      <c r="AX827" s="60"/>
      <c r="BC827" s="60"/>
      <c r="BG827" s="60"/>
      <c r="BH827" s="60"/>
      <c r="BI827" s="60"/>
      <c r="BJ827" s="60"/>
      <c r="BK827" s="60"/>
      <c r="BL827" s="60"/>
      <c r="BM827" s="60"/>
      <c r="BN827" s="60"/>
      <c r="BO827" s="60"/>
      <c r="BP827" s="60"/>
      <c r="BQ827" s="60"/>
      <c r="BR827" s="60"/>
      <c r="BS827" s="60"/>
      <c r="BT827" s="60"/>
      <c r="BU827" s="60"/>
      <c r="BV827" s="60"/>
      <c r="BW827" s="60"/>
      <c r="BX827" s="60"/>
      <c r="BY827" s="60"/>
      <c r="BZ827" s="60"/>
      <c r="CA827" s="60"/>
      <c r="CB827" s="60"/>
      <c r="CC827" s="60"/>
      <c r="CD827" s="60"/>
    </row>
    <row r="828" spans="10:82">
      <c r="J828" s="60"/>
      <c r="K828" s="60"/>
      <c r="L828" s="60"/>
      <c r="M828" s="60"/>
      <c r="N828" s="60"/>
      <c r="O828" s="60"/>
      <c r="P828" s="60"/>
      <c r="S828" s="60"/>
      <c r="T828" s="60"/>
      <c r="U828" s="60"/>
      <c r="V828" s="60"/>
      <c r="Z828" s="60"/>
      <c r="AH828" s="60"/>
      <c r="AM828" s="60"/>
      <c r="AQ828" s="60"/>
      <c r="AX828" s="60"/>
      <c r="BC828" s="60"/>
      <c r="BG828" s="60"/>
      <c r="BH828" s="60"/>
      <c r="BI828" s="60"/>
      <c r="BJ828" s="60"/>
      <c r="BK828" s="60"/>
      <c r="BL828" s="60"/>
      <c r="BM828" s="60"/>
      <c r="BN828" s="60"/>
      <c r="BO828" s="60"/>
      <c r="BP828" s="60"/>
      <c r="BQ828" s="60"/>
      <c r="BR828" s="60"/>
      <c r="BS828" s="60"/>
      <c r="BT828" s="60"/>
      <c r="BU828" s="60"/>
      <c r="BV828" s="60"/>
      <c r="BW828" s="60"/>
      <c r="BX828" s="60"/>
      <c r="BY828" s="60"/>
      <c r="BZ828" s="60"/>
      <c r="CA828" s="60"/>
      <c r="CB828" s="60"/>
      <c r="CC828" s="60"/>
      <c r="CD828" s="60"/>
    </row>
    <row r="829" spans="10:82">
      <c r="J829" s="60"/>
      <c r="K829" s="60"/>
      <c r="L829" s="60"/>
      <c r="M829" s="60"/>
      <c r="N829" s="60"/>
      <c r="O829" s="60"/>
      <c r="P829" s="60"/>
      <c r="S829" s="60"/>
      <c r="T829" s="60"/>
      <c r="U829" s="60"/>
      <c r="V829" s="60"/>
      <c r="Z829" s="60"/>
      <c r="AH829" s="60"/>
      <c r="AM829" s="60"/>
      <c r="AQ829" s="60"/>
      <c r="AX829" s="60"/>
      <c r="BC829" s="60"/>
      <c r="BG829" s="60"/>
      <c r="BH829" s="60"/>
      <c r="BI829" s="60"/>
      <c r="BJ829" s="60"/>
      <c r="BK829" s="60"/>
      <c r="BL829" s="60"/>
      <c r="BM829" s="60"/>
      <c r="BN829" s="60"/>
      <c r="BO829" s="60"/>
      <c r="BP829" s="60"/>
      <c r="BQ829" s="60"/>
      <c r="BR829" s="60"/>
      <c r="BS829" s="60"/>
      <c r="BT829" s="60"/>
      <c r="BU829" s="60"/>
      <c r="BV829" s="60"/>
      <c r="BW829" s="60"/>
      <c r="BX829" s="60"/>
      <c r="BY829" s="60"/>
      <c r="BZ829" s="60"/>
      <c r="CA829" s="60"/>
      <c r="CB829" s="60"/>
      <c r="CC829" s="60"/>
      <c r="CD829" s="60"/>
    </row>
    <row r="830" spans="10:82">
      <c r="J830" s="60"/>
      <c r="K830" s="60"/>
      <c r="L830" s="60"/>
      <c r="M830" s="60"/>
      <c r="N830" s="60"/>
      <c r="O830" s="60"/>
      <c r="P830" s="60"/>
      <c r="S830" s="60"/>
      <c r="T830" s="60"/>
      <c r="U830" s="60"/>
      <c r="V830" s="60"/>
      <c r="Z830" s="60"/>
      <c r="AH830" s="60"/>
      <c r="AM830" s="60"/>
      <c r="AQ830" s="60"/>
      <c r="AX830" s="60"/>
      <c r="BC830" s="60"/>
      <c r="BG830" s="60"/>
      <c r="BH830" s="60"/>
      <c r="BI830" s="60"/>
      <c r="BJ830" s="60"/>
      <c r="BK830" s="60"/>
      <c r="BL830" s="60"/>
      <c r="BM830" s="60"/>
      <c r="BN830" s="60"/>
      <c r="BO830" s="60"/>
      <c r="BP830" s="60"/>
      <c r="BQ830" s="60"/>
      <c r="BR830" s="60"/>
      <c r="BS830" s="60"/>
      <c r="BT830" s="60"/>
      <c r="BU830" s="60"/>
      <c r="BV830" s="60"/>
      <c r="BW830" s="60"/>
      <c r="BX830" s="60"/>
      <c r="BY830" s="60"/>
      <c r="BZ830" s="60"/>
      <c r="CA830" s="60"/>
      <c r="CB830" s="60"/>
      <c r="CC830" s="60"/>
      <c r="CD830" s="60"/>
    </row>
    <row r="831" spans="10:82">
      <c r="J831" s="60"/>
      <c r="K831" s="60"/>
      <c r="L831" s="60"/>
      <c r="M831" s="60"/>
      <c r="N831" s="60"/>
      <c r="O831" s="60"/>
      <c r="P831" s="60"/>
      <c r="S831" s="60"/>
      <c r="T831" s="60"/>
      <c r="U831" s="60"/>
      <c r="V831" s="60"/>
      <c r="Z831" s="60"/>
      <c r="AH831" s="60"/>
      <c r="AM831" s="60"/>
      <c r="AQ831" s="60"/>
      <c r="AX831" s="60"/>
      <c r="BC831" s="60"/>
      <c r="BG831" s="60"/>
      <c r="BH831" s="60"/>
      <c r="BI831" s="60"/>
      <c r="BJ831" s="60"/>
      <c r="BK831" s="60"/>
      <c r="BL831" s="60"/>
      <c r="BM831" s="60"/>
      <c r="BN831" s="60"/>
      <c r="BO831" s="60"/>
      <c r="BP831" s="60"/>
      <c r="BQ831" s="60"/>
      <c r="BR831" s="60"/>
      <c r="BS831" s="60"/>
      <c r="BT831" s="60"/>
      <c r="BU831" s="60"/>
      <c r="BV831" s="60"/>
      <c r="BW831" s="60"/>
      <c r="BX831" s="60"/>
      <c r="BY831" s="60"/>
      <c r="BZ831" s="60"/>
      <c r="CA831" s="60"/>
      <c r="CB831" s="60"/>
      <c r="CC831" s="60"/>
      <c r="CD831" s="60"/>
    </row>
    <row r="832" spans="10:82">
      <c r="J832" s="60"/>
      <c r="K832" s="60"/>
      <c r="L832" s="60"/>
      <c r="M832" s="60"/>
      <c r="N832" s="60"/>
      <c r="O832" s="60"/>
      <c r="P832" s="60"/>
      <c r="S832" s="60"/>
      <c r="T832" s="60"/>
      <c r="U832" s="60"/>
      <c r="V832" s="60"/>
      <c r="Z832" s="60"/>
      <c r="AH832" s="60"/>
      <c r="AM832" s="60"/>
      <c r="AQ832" s="60"/>
      <c r="AX832" s="60"/>
      <c r="BC832" s="60"/>
      <c r="BG832" s="60"/>
      <c r="BH832" s="60"/>
      <c r="BI832" s="60"/>
      <c r="BJ832" s="60"/>
      <c r="BK832" s="60"/>
      <c r="BL832" s="60"/>
      <c r="BM832" s="60"/>
      <c r="BN832" s="60"/>
      <c r="BO832" s="60"/>
      <c r="BP832" s="60"/>
      <c r="BQ832" s="60"/>
      <c r="BR832" s="60"/>
      <c r="BS832" s="60"/>
      <c r="BT832" s="60"/>
      <c r="BU832" s="60"/>
      <c r="BV832" s="60"/>
      <c r="BW832" s="60"/>
      <c r="BX832" s="60"/>
      <c r="BY832" s="60"/>
      <c r="BZ832" s="60"/>
      <c r="CA832" s="60"/>
      <c r="CB832" s="60"/>
      <c r="CC832" s="60"/>
      <c r="CD832" s="60"/>
    </row>
    <row r="833" spans="10:82">
      <c r="J833" s="60"/>
      <c r="K833" s="60"/>
      <c r="L833" s="60"/>
      <c r="M833" s="60"/>
      <c r="N833" s="60"/>
      <c r="O833" s="60"/>
      <c r="P833" s="60"/>
      <c r="S833" s="60"/>
      <c r="T833" s="60"/>
      <c r="U833" s="60"/>
      <c r="V833" s="60"/>
      <c r="Z833" s="60"/>
      <c r="AH833" s="60"/>
      <c r="AM833" s="60"/>
      <c r="AQ833" s="60"/>
      <c r="AX833" s="60"/>
      <c r="BC833" s="60"/>
      <c r="BG833" s="60"/>
      <c r="BH833" s="60"/>
      <c r="BI833" s="60"/>
      <c r="BJ833" s="60"/>
      <c r="BK833" s="60"/>
      <c r="BL833" s="60"/>
      <c r="BM833" s="60"/>
      <c r="BN833" s="60"/>
      <c r="BO833" s="60"/>
      <c r="BP833" s="60"/>
      <c r="BQ833" s="60"/>
      <c r="BR833" s="60"/>
      <c r="BS833" s="60"/>
      <c r="BT833" s="60"/>
      <c r="BU833" s="60"/>
      <c r="BV833" s="60"/>
      <c r="BW833" s="60"/>
      <c r="BX833" s="60"/>
      <c r="BY833" s="60"/>
      <c r="BZ833" s="60"/>
      <c r="CA833" s="60"/>
      <c r="CB833" s="60"/>
      <c r="CC833" s="60"/>
      <c r="CD833" s="60"/>
    </row>
    <row r="834" spans="10:82">
      <c r="J834" s="60"/>
      <c r="K834" s="60"/>
      <c r="L834" s="60"/>
      <c r="M834" s="60"/>
      <c r="N834" s="60"/>
      <c r="O834" s="60"/>
      <c r="P834" s="60"/>
      <c r="S834" s="60"/>
      <c r="T834" s="60"/>
      <c r="U834" s="60"/>
      <c r="V834" s="60"/>
      <c r="Z834" s="60"/>
      <c r="AH834" s="60"/>
      <c r="AM834" s="60"/>
      <c r="AQ834" s="60"/>
      <c r="AX834" s="60"/>
      <c r="BC834" s="60"/>
      <c r="BG834" s="60"/>
      <c r="BH834" s="60"/>
      <c r="BI834" s="60"/>
      <c r="BJ834" s="60"/>
      <c r="BK834" s="60"/>
      <c r="BL834" s="60"/>
      <c r="BM834" s="60"/>
      <c r="BN834" s="60"/>
      <c r="BO834" s="60"/>
      <c r="BP834" s="60"/>
      <c r="BQ834" s="60"/>
      <c r="BR834" s="60"/>
      <c r="BS834" s="60"/>
      <c r="BT834" s="60"/>
      <c r="BU834" s="60"/>
      <c r="BV834" s="60"/>
      <c r="BW834" s="60"/>
      <c r="BX834" s="60"/>
      <c r="BY834" s="60"/>
      <c r="BZ834" s="60"/>
      <c r="CA834" s="60"/>
      <c r="CB834" s="60"/>
      <c r="CC834" s="60"/>
      <c r="CD834" s="60"/>
    </row>
    <row r="835" spans="10:82">
      <c r="J835" s="60"/>
      <c r="K835" s="60"/>
      <c r="L835" s="60"/>
      <c r="M835" s="60"/>
      <c r="N835" s="60"/>
      <c r="O835" s="60"/>
      <c r="P835" s="60"/>
      <c r="S835" s="60"/>
      <c r="T835" s="60"/>
      <c r="U835" s="60"/>
      <c r="V835" s="60"/>
      <c r="Z835" s="60"/>
      <c r="AH835" s="60"/>
      <c r="AM835" s="60"/>
      <c r="AQ835" s="60"/>
      <c r="AX835" s="60"/>
      <c r="BC835" s="60"/>
      <c r="BG835" s="60"/>
      <c r="BH835" s="60"/>
      <c r="BI835" s="60"/>
      <c r="BJ835" s="60"/>
      <c r="BK835" s="60"/>
      <c r="BL835" s="60"/>
      <c r="BM835" s="60"/>
      <c r="BN835" s="60"/>
      <c r="BO835" s="60"/>
      <c r="BP835" s="60"/>
      <c r="BQ835" s="60"/>
      <c r="BR835" s="60"/>
      <c r="BS835" s="60"/>
      <c r="BT835" s="60"/>
      <c r="BU835" s="60"/>
      <c r="BV835" s="60"/>
      <c r="BW835" s="60"/>
      <c r="BX835" s="60"/>
      <c r="BY835" s="60"/>
      <c r="BZ835" s="60"/>
      <c r="CA835" s="60"/>
      <c r="CB835" s="60"/>
      <c r="CC835" s="60"/>
      <c r="CD835" s="60"/>
    </row>
    <row r="836" spans="10:82">
      <c r="J836" s="60"/>
      <c r="K836" s="60"/>
      <c r="L836" s="60"/>
      <c r="M836" s="60"/>
      <c r="N836" s="60"/>
      <c r="O836" s="60"/>
      <c r="P836" s="60"/>
      <c r="S836" s="60"/>
      <c r="T836" s="60"/>
      <c r="U836" s="60"/>
      <c r="V836" s="60"/>
      <c r="Z836" s="60"/>
      <c r="AH836" s="60"/>
      <c r="AM836" s="60"/>
      <c r="AQ836" s="60"/>
      <c r="AX836" s="60"/>
      <c r="BC836" s="60"/>
      <c r="BG836" s="60"/>
      <c r="BH836" s="60"/>
      <c r="BI836" s="60"/>
      <c r="BJ836" s="60"/>
      <c r="BK836" s="60"/>
      <c r="BL836" s="60"/>
      <c r="BM836" s="60"/>
      <c r="BN836" s="60"/>
      <c r="BO836" s="60"/>
      <c r="BP836" s="60"/>
      <c r="BQ836" s="60"/>
      <c r="BR836" s="60"/>
      <c r="BS836" s="60"/>
      <c r="BT836" s="60"/>
      <c r="BU836" s="60"/>
      <c r="BV836" s="60"/>
      <c r="BW836" s="60"/>
      <c r="BX836" s="60"/>
      <c r="BY836" s="60"/>
      <c r="BZ836" s="60"/>
      <c r="CA836" s="60"/>
      <c r="CB836" s="60"/>
      <c r="CC836" s="60"/>
      <c r="CD836" s="60"/>
    </row>
    <row r="837" spans="10:82">
      <c r="J837" s="60"/>
      <c r="K837" s="60"/>
      <c r="L837" s="60"/>
      <c r="M837" s="60"/>
      <c r="N837" s="60"/>
      <c r="O837" s="60"/>
      <c r="P837" s="60"/>
      <c r="S837" s="60"/>
      <c r="T837" s="60"/>
      <c r="U837" s="60"/>
      <c r="V837" s="60"/>
      <c r="Z837" s="60"/>
      <c r="AH837" s="60"/>
      <c r="AM837" s="60"/>
      <c r="AQ837" s="60"/>
      <c r="AX837" s="60"/>
      <c r="BC837" s="60"/>
      <c r="BG837" s="60"/>
      <c r="BH837" s="60"/>
      <c r="BI837" s="60"/>
      <c r="BJ837" s="60"/>
      <c r="BK837" s="60"/>
      <c r="BL837" s="60"/>
      <c r="BM837" s="60"/>
      <c r="BN837" s="60"/>
      <c r="BO837" s="60"/>
      <c r="BP837" s="60"/>
      <c r="BQ837" s="60"/>
      <c r="BR837" s="60"/>
      <c r="BS837" s="60"/>
      <c r="BT837" s="60"/>
      <c r="BU837" s="60"/>
      <c r="BV837" s="60"/>
      <c r="BW837" s="60"/>
      <c r="BX837" s="60"/>
      <c r="BY837" s="60"/>
      <c r="BZ837" s="60"/>
      <c r="CA837" s="60"/>
      <c r="CB837" s="60"/>
      <c r="CC837" s="60"/>
      <c r="CD837" s="60"/>
    </row>
    <row r="838" spans="10:82">
      <c r="J838" s="60"/>
      <c r="K838" s="60"/>
      <c r="L838" s="60"/>
      <c r="M838" s="60"/>
      <c r="N838" s="60"/>
      <c r="O838" s="60"/>
      <c r="P838" s="60"/>
      <c r="S838" s="60"/>
      <c r="T838" s="60"/>
      <c r="U838" s="60"/>
      <c r="V838" s="60"/>
      <c r="Z838" s="60"/>
      <c r="AH838" s="60"/>
      <c r="AM838" s="60"/>
      <c r="AQ838" s="60"/>
      <c r="AX838" s="60"/>
      <c r="BC838" s="60"/>
      <c r="BG838" s="60"/>
      <c r="BH838" s="60"/>
      <c r="BI838" s="60"/>
      <c r="BJ838" s="60"/>
      <c r="BK838" s="60"/>
      <c r="BL838" s="60"/>
      <c r="BM838" s="60"/>
      <c r="BN838" s="60"/>
      <c r="BO838" s="60"/>
      <c r="BP838" s="60"/>
      <c r="BQ838" s="60"/>
      <c r="BR838" s="60"/>
      <c r="BS838" s="60"/>
      <c r="BT838" s="60"/>
      <c r="BU838" s="60"/>
      <c r="BV838" s="60"/>
      <c r="BW838" s="60"/>
      <c r="BX838" s="60"/>
      <c r="BY838" s="60"/>
      <c r="BZ838" s="60"/>
      <c r="CA838" s="60"/>
      <c r="CB838" s="60"/>
      <c r="CC838" s="60"/>
      <c r="CD838" s="60"/>
    </row>
    <row r="839" spans="10:82">
      <c r="J839" s="60"/>
      <c r="K839" s="60"/>
      <c r="L839" s="60"/>
      <c r="M839" s="60"/>
      <c r="N839" s="60"/>
      <c r="O839" s="60"/>
      <c r="P839" s="60"/>
      <c r="S839" s="60"/>
      <c r="T839" s="60"/>
      <c r="U839" s="60"/>
      <c r="V839" s="60"/>
      <c r="Z839" s="60"/>
      <c r="AH839" s="60"/>
      <c r="AM839" s="60"/>
      <c r="AQ839" s="60"/>
      <c r="AX839" s="60"/>
      <c r="BC839" s="60"/>
      <c r="BG839" s="60"/>
      <c r="BH839" s="60"/>
      <c r="BI839" s="60"/>
      <c r="BJ839" s="60"/>
      <c r="BK839" s="60"/>
      <c r="BL839" s="60"/>
      <c r="BM839" s="60"/>
      <c r="BN839" s="60"/>
      <c r="BO839" s="60"/>
      <c r="BP839" s="60"/>
      <c r="BQ839" s="60"/>
      <c r="BR839" s="60"/>
      <c r="BS839" s="60"/>
      <c r="BT839" s="60"/>
      <c r="BU839" s="60"/>
      <c r="BV839" s="60"/>
      <c r="BW839" s="60"/>
      <c r="BX839" s="60"/>
      <c r="BY839" s="60"/>
      <c r="BZ839" s="60"/>
      <c r="CA839" s="60"/>
      <c r="CB839" s="60"/>
      <c r="CC839" s="60"/>
      <c r="CD839" s="60"/>
    </row>
    <row r="840" spans="10:82">
      <c r="J840" s="60"/>
      <c r="K840" s="60"/>
      <c r="L840" s="60"/>
      <c r="M840" s="60"/>
      <c r="N840" s="60"/>
      <c r="O840" s="60"/>
      <c r="P840" s="60"/>
      <c r="S840" s="60"/>
      <c r="T840" s="60"/>
      <c r="U840" s="60"/>
      <c r="V840" s="60"/>
      <c r="Z840" s="60"/>
      <c r="AH840" s="60"/>
      <c r="AM840" s="60"/>
      <c r="AQ840" s="60"/>
      <c r="AX840" s="60"/>
      <c r="BC840" s="60"/>
      <c r="BG840" s="60"/>
      <c r="BH840" s="60"/>
      <c r="BI840" s="60"/>
      <c r="BJ840" s="60"/>
      <c r="BK840" s="60"/>
      <c r="BL840" s="60"/>
      <c r="BM840" s="60"/>
      <c r="BN840" s="60"/>
      <c r="BO840" s="60"/>
      <c r="BP840" s="60"/>
      <c r="BQ840" s="60"/>
      <c r="BR840" s="60"/>
      <c r="BS840" s="60"/>
      <c r="BT840" s="60"/>
      <c r="BU840" s="60"/>
      <c r="BV840" s="60"/>
      <c r="BW840" s="60"/>
      <c r="BX840" s="60"/>
      <c r="BY840" s="60"/>
      <c r="BZ840" s="60"/>
      <c r="CA840" s="60"/>
      <c r="CB840" s="60"/>
      <c r="CC840" s="60"/>
      <c r="CD840" s="60"/>
    </row>
    <row r="841" spans="10:82">
      <c r="J841" s="60"/>
      <c r="K841" s="60"/>
      <c r="L841" s="60"/>
      <c r="M841" s="60"/>
      <c r="N841" s="60"/>
      <c r="O841" s="60"/>
      <c r="P841" s="60"/>
      <c r="S841" s="60"/>
      <c r="T841" s="60"/>
      <c r="U841" s="60"/>
      <c r="V841" s="60"/>
      <c r="Z841" s="60"/>
      <c r="AH841" s="60"/>
      <c r="AM841" s="60"/>
      <c r="AQ841" s="60"/>
      <c r="AX841" s="60"/>
      <c r="BC841" s="60"/>
      <c r="BG841" s="60"/>
      <c r="BH841" s="60"/>
      <c r="BI841" s="60"/>
      <c r="BJ841" s="60"/>
      <c r="BK841" s="60"/>
      <c r="BL841" s="60"/>
      <c r="BM841" s="60"/>
      <c r="BN841" s="60"/>
      <c r="BO841" s="60"/>
      <c r="BP841" s="60"/>
      <c r="BQ841" s="60"/>
      <c r="BR841" s="60"/>
      <c r="BS841" s="60"/>
      <c r="BT841" s="60"/>
      <c r="BU841" s="60"/>
      <c r="BV841" s="60"/>
      <c r="BW841" s="60"/>
      <c r="BX841" s="60"/>
      <c r="BY841" s="60"/>
      <c r="BZ841" s="60"/>
      <c r="CA841" s="60"/>
      <c r="CB841" s="60"/>
      <c r="CC841" s="60"/>
      <c r="CD841" s="60"/>
    </row>
    <row r="842" spans="10:82">
      <c r="J842" s="60"/>
      <c r="K842" s="60"/>
      <c r="L842" s="60"/>
      <c r="M842" s="60"/>
      <c r="N842" s="60"/>
      <c r="O842" s="60"/>
      <c r="P842" s="60"/>
      <c r="S842" s="60"/>
      <c r="T842" s="60"/>
      <c r="U842" s="60"/>
      <c r="V842" s="60"/>
      <c r="Z842" s="60"/>
      <c r="AH842" s="60"/>
      <c r="AM842" s="60"/>
      <c r="AQ842" s="60"/>
      <c r="AX842" s="60"/>
      <c r="BC842" s="60"/>
      <c r="BG842" s="60"/>
      <c r="BH842" s="60"/>
      <c r="BI842" s="60"/>
      <c r="BJ842" s="60"/>
      <c r="BK842" s="60"/>
      <c r="BL842" s="60"/>
      <c r="BM842" s="60"/>
      <c r="BN842" s="60"/>
      <c r="BO842" s="60"/>
      <c r="BP842" s="60"/>
      <c r="BQ842" s="60"/>
      <c r="BR842" s="60"/>
      <c r="BS842" s="60"/>
      <c r="BT842" s="60"/>
      <c r="BU842" s="60"/>
      <c r="BV842" s="60"/>
      <c r="BW842" s="60"/>
      <c r="BX842" s="60"/>
      <c r="BY842" s="60"/>
      <c r="BZ842" s="60"/>
      <c r="CA842" s="60"/>
      <c r="CB842" s="60"/>
      <c r="CC842" s="60"/>
      <c r="CD842" s="60"/>
    </row>
    <row r="843" spans="10:82">
      <c r="J843" s="60"/>
      <c r="K843" s="60"/>
      <c r="L843" s="60"/>
      <c r="M843" s="60"/>
      <c r="N843" s="60"/>
      <c r="O843" s="60"/>
      <c r="P843" s="60"/>
      <c r="S843" s="60"/>
      <c r="T843" s="60"/>
      <c r="U843" s="60"/>
      <c r="V843" s="60"/>
      <c r="Z843" s="60"/>
      <c r="AH843" s="60"/>
      <c r="AM843" s="60"/>
      <c r="AQ843" s="60"/>
      <c r="AX843" s="60"/>
      <c r="BC843" s="60"/>
      <c r="BG843" s="60"/>
      <c r="BH843" s="60"/>
      <c r="BI843" s="60"/>
      <c r="BJ843" s="60"/>
      <c r="BK843" s="60"/>
      <c r="BL843" s="60"/>
      <c r="BM843" s="60"/>
      <c r="BN843" s="60"/>
      <c r="BO843" s="60"/>
      <c r="BP843" s="60"/>
      <c r="BQ843" s="60"/>
      <c r="BR843" s="60"/>
      <c r="BS843" s="60"/>
      <c r="BT843" s="60"/>
      <c r="BU843" s="60"/>
      <c r="BV843" s="60"/>
      <c r="BW843" s="60"/>
      <c r="BX843" s="60"/>
      <c r="BY843" s="60"/>
      <c r="BZ843" s="60"/>
      <c r="CA843" s="60"/>
      <c r="CB843" s="60"/>
      <c r="CC843" s="60"/>
      <c r="CD843" s="60"/>
    </row>
    <row r="844" spans="10:82">
      <c r="J844" s="60"/>
      <c r="K844" s="60"/>
      <c r="L844" s="60"/>
      <c r="M844" s="60"/>
      <c r="N844" s="60"/>
      <c r="O844" s="60"/>
      <c r="P844" s="60"/>
      <c r="S844" s="60"/>
      <c r="T844" s="60"/>
      <c r="U844" s="60"/>
      <c r="V844" s="60"/>
      <c r="Z844" s="60"/>
      <c r="AH844" s="60"/>
      <c r="AM844" s="60"/>
      <c r="AQ844" s="60"/>
      <c r="AX844" s="60"/>
      <c r="BC844" s="60"/>
      <c r="BG844" s="60"/>
      <c r="BH844" s="60"/>
      <c r="BI844" s="60"/>
      <c r="BJ844" s="60"/>
      <c r="BK844" s="60"/>
      <c r="BL844" s="60"/>
      <c r="BM844" s="60"/>
      <c r="BN844" s="60"/>
      <c r="BO844" s="60"/>
      <c r="BP844" s="60"/>
      <c r="BQ844" s="60"/>
      <c r="BR844" s="60"/>
      <c r="BS844" s="60"/>
      <c r="BT844" s="60"/>
      <c r="BU844" s="60"/>
      <c r="BV844" s="60"/>
      <c r="BW844" s="60"/>
      <c r="BX844" s="60"/>
      <c r="BY844" s="60"/>
      <c r="BZ844" s="60"/>
      <c r="CA844" s="60"/>
      <c r="CB844" s="60"/>
      <c r="CC844" s="60"/>
      <c r="CD844" s="60"/>
    </row>
    <row r="845" spans="10:82">
      <c r="J845" s="60"/>
      <c r="K845" s="60"/>
      <c r="L845" s="60"/>
      <c r="M845" s="60"/>
      <c r="N845" s="60"/>
      <c r="O845" s="60"/>
      <c r="P845" s="60"/>
      <c r="S845" s="60"/>
      <c r="T845" s="60"/>
      <c r="U845" s="60"/>
      <c r="V845" s="60"/>
      <c r="Z845" s="60"/>
      <c r="AH845" s="60"/>
      <c r="AM845" s="60"/>
      <c r="AQ845" s="60"/>
      <c r="AX845" s="60"/>
      <c r="BC845" s="60"/>
      <c r="BG845" s="60"/>
      <c r="BH845" s="60"/>
      <c r="BI845" s="60"/>
      <c r="BJ845" s="60"/>
      <c r="BK845" s="60"/>
      <c r="BL845" s="60"/>
      <c r="BM845" s="60"/>
      <c r="BN845" s="60"/>
      <c r="BO845" s="60"/>
      <c r="BP845" s="60"/>
      <c r="BQ845" s="60"/>
      <c r="BR845" s="60"/>
      <c r="BS845" s="60"/>
      <c r="BT845" s="60"/>
      <c r="BU845" s="60"/>
      <c r="BV845" s="60"/>
      <c r="BW845" s="60"/>
      <c r="BX845" s="60"/>
      <c r="BY845" s="60"/>
      <c r="BZ845" s="60"/>
      <c r="CA845" s="60"/>
      <c r="CB845" s="60"/>
      <c r="CC845" s="60"/>
      <c r="CD845" s="60"/>
    </row>
    <row r="846" spans="10:82">
      <c r="J846" s="60"/>
      <c r="K846" s="60"/>
      <c r="L846" s="60"/>
      <c r="M846" s="60"/>
      <c r="N846" s="60"/>
      <c r="O846" s="60"/>
      <c r="P846" s="60"/>
      <c r="S846" s="60"/>
      <c r="T846" s="60"/>
      <c r="U846" s="60"/>
      <c r="V846" s="60"/>
      <c r="Z846" s="60"/>
      <c r="AH846" s="60"/>
      <c r="AM846" s="60"/>
      <c r="AQ846" s="60"/>
      <c r="AX846" s="60"/>
      <c r="BC846" s="60"/>
      <c r="BG846" s="60"/>
      <c r="BH846" s="60"/>
      <c r="BI846" s="60"/>
      <c r="BJ846" s="60"/>
      <c r="BK846" s="60"/>
      <c r="BL846" s="60"/>
      <c r="BM846" s="60"/>
      <c r="BN846" s="60"/>
      <c r="BO846" s="60"/>
      <c r="BP846" s="60"/>
      <c r="BQ846" s="60"/>
      <c r="BR846" s="60"/>
      <c r="BS846" s="60"/>
      <c r="BT846" s="60"/>
      <c r="BU846" s="60"/>
      <c r="BV846" s="60"/>
      <c r="BW846" s="60"/>
      <c r="BX846" s="60"/>
      <c r="BY846" s="60"/>
      <c r="BZ846" s="60"/>
      <c r="CA846" s="60"/>
      <c r="CB846" s="60"/>
      <c r="CC846" s="60"/>
      <c r="CD846" s="60"/>
    </row>
    <row r="847" spans="10:82">
      <c r="J847" s="60"/>
      <c r="K847" s="60"/>
      <c r="L847" s="60"/>
      <c r="M847" s="60"/>
      <c r="N847" s="60"/>
      <c r="O847" s="60"/>
      <c r="P847" s="60"/>
      <c r="S847" s="60"/>
      <c r="T847" s="60"/>
      <c r="U847" s="60"/>
      <c r="V847" s="60"/>
      <c r="Z847" s="60"/>
      <c r="AH847" s="60"/>
      <c r="AM847" s="60"/>
      <c r="AQ847" s="60"/>
      <c r="AX847" s="60"/>
      <c r="BC847" s="60"/>
      <c r="BG847" s="60"/>
      <c r="BH847" s="60"/>
      <c r="BI847" s="60"/>
      <c r="BJ847" s="60"/>
      <c r="BK847" s="60"/>
      <c r="BL847" s="60"/>
      <c r="BM847" s="60"/>
      <c r="BN847" s="60"/>
      <c r="BO847" s="60"/>
      <c r="BP847" s="60"/>
      <c r="BQ847" s="60"/>
      <c r="BR847" s="60"/>
      <c r="BS847" s="60"/>
      <c r="BT847" s="60"/>
      <c r="BU847" s="60"/>
      <c r="BV847" s="60"/>
      <c r="BW847" s="60"/>
      <c r="BX847" s="60"/>
      <c r="BY847" s="60"/>
      <c r="BZ847" s="60"/>
      <c r="CA847" s="60"/>
      <c r="CB847" s="60"/>
      <c r="CC847" s="60"/>
      <c r="CD847" s="60"/>
    </row>
    <row r="848" spans="10:82">
      <c r="J848" s="60"/>
      <c r="K848" s="60"/>
      <c r="L848" s="60"/>
      <c r="M848" s="60"/>
      <c r="N848" s="60"/>
      <c r="O848" s="60"/>
      <c r="P848" s="60"/>
      <c r="S848" s="60"/>
      <c r="T848" s="60"/>
      <c r="U848" s="60"/>
      <c r="V848" s="60"/>
      <c r="Z848" s="60"/>
      <c r="AH848" s="60"/>
      <c r="AM848" s="60"/>
      <c r="AQ848" s="60"/>
      <c r="AX848" s="60"/>
      <c r="BC848" s="60"/>
      <c r="BG848" s="60"/>
      <c r="BH848" s="60"/>
      <c r="BI848" s="60"/>
      <c r="BJ848" s="60"/>
      <c r="BK848" s="60"/>
      <c r="BL848" s="60"/>
      <c r="BM848" s="60"/>
      <c r="BN848" s="60"/>
      <c r="BO848" s="60"/>
      <c r="BP848" s="60"/>
      <c r="BQ848" s="60"/>
      <c r="BR848" s="60"/>
      <c r="BS848" s="60"/>
      <c r="BT848" s="60"/>
      <c r="BU848" s="60"/>
      <c r="BV848" s="60"/>
      <c r="BW848" s="60"/>
      <c r="BX848" s="60"/>
      <c r="BY848" s="60"/>
      <c r="BZ848" s="60"/>
      <c r="CA848" s="60"/>
      <c r="CB848" s="60"/>
      <c r="CC848" s="60"/>
      <c r="CD848" s="60"/>
    </row>
    <row r="849" spans="10:82">
      <c r="J849" s="60"/>
      <c r="K849" s="60"/>
      <c r="L849" s="60"/>
      <c r="M849" s="60"/>
      <c r="N849" s="60"/>
      <c r="O849" s="60"/>
      <c r="P849" s="60"/>
      <c r="S849" s="60"/>
      <c r="T849" s="60"/>
      <c r="U849" s="60"/>
      <c r="V849" s="60"/>
      <c r="Z849" s="60"/>
      <c r="AH849" s="60"/>
      <c r="AM849" s="60"/>
      <c r="AQ849" s="60"/>
      <c r="AX849" s="60"/>
      <c r="BC849" s="60"/>
      <c r="BG849" s="60"/>
      <c r="BH849" s="60"/>
      <c r="BI849" s="60"/>
      <c r="BJ849" s="60"/>
      <c r="BK849" s="60"/>
      <c r="BL849" s="60"/>
      <c r="BM849" s="60"/>
      <c r="BN849" s="60"/>
      <c r="BO849" s="60"/>
      <c r="BP849" s="60"/>
      <c r="BQ849" s="60"/>
      <c r="BR849" s="60"/>
      <c r="BS849" s="60"/>
      <c r="BT849" s="60"/>
      <c r="BU849" s="60"/>
      <c r="BV849" s="60"/>
      <c r="BW849" s="60"/>
      <c r="BX849" s="60"/>
      <c r="BY849" s="60"/>
      <c r="BZ849" s="60"/>
      <c r="CA849" s="60"/>
      <c r="CB849" s="60"/>
      <c r="CC849" s="60"/>
      <c r="CD849" s="60"/>
    </row>
    <row r="850" spans="10:82">
      <c r="J850" s="60"/>
      <c r="K850" s="60"/>
      <c r="L850" s="60"/>
      <c r="M850" s="60"/>
      <c r="N850" s="60"/>
      <c r="O850" s="60"/>
      <c r="P850" s="60"/>
      <c r="S850" s="60"/>
      <c r="T850" s="60"/>
      <c r="U850" s="60"/>
      <c r="V850" s="60"/>
      <c r="Z850" s="60"/>
      <c r="AH850" s="60"/>
      <c r="AM850" s="60"/>
      <c r="AQ850" s="60"/>
      <c r="AX850" s="60"/>
      <c r="BC850" s="60"/>
      <c r="BG850" s="60"/>
      <c r="BH850" s="60"/>
      <c r="BI850" s="60"/>
      <c r="BJ850" s="60"/>
      <c r="BK850" s="60"/>
      <c r="BL850" s="60"/>
      <c r="BM850" s="60"/>
      <c r="BN850" s="60"/>
      <c r="BO850" s="60"/>
      <c r="BP850" s="60"/>
      <c r="BQ850" s="60"/>
      <c r="BR850" s="60"/>
      <c r="BS850" s="60"/>
      <c r="BT850" s="60"/>
      <c r="BU850" s="60"/>
      <c r="BV850" s="60"/>
      <c r="BW850" s="60"/>
      <c r="BX850" s="60"/>
      <c r="BY850" s="60"/>
      <c r="BZ850" s="60"/>
      <c r="CA850" s="60"/>
      <c r="CB850" s="60"/>
      <c r="CC850" s="60"/>
      <c r="CD850" s="60"/>
    </row>
    <row r="851" spans="10:82">
      <c r="J851" s="60"/>
      <c r="K851" s="60"/>
      <c r="L851" s="60"/>
      <c r="M851" s="60"/>
      <c r="N851" s="60"/>
      <c r="O851" s="60"/>
      <c r="P851" s="60"/>
      <c r="S851" s="60"/>
      <c r="T851" s="60"/>
      <c r="U851" s="60"/>
      <c r="V851" s="60"/>
      <c r="Z851" s="60"/>
      <c r="AH851" s="60"/>
      <c r="AM851" s="60"/>
      <c r="AQ851" s="60"/>
      <c r="AX851" s="60"/>
      <c r="BC851" s="60"/>
      <c r="BG851" s="60"/>
      <c r="BH851" s="60"/>
      <c r="BI851" s="60"/>
      <c r="BJ851" s="60"/>
      <c r="BK851" s="60"/>
      <c r="BL851" s="60"/>
      <c r="BM851" s="60"/>
      <c r="BN851" s="60"/>
      <c r="BO851" s="60"/>
      <c r="BP851" s="60"/>
      <c r="BQ851" s="60"/>
      <c r="BR851" s="60"/>
      <c r="BS851" s="60"/>
      <c r="BT851" s="60"/>
      <c r="BU851" s="60"/>
      <c r="BV851" s="60"/>
      <c r="BW851" s="60"/>
      <c r="BX851" s="60"/>
      <c r="BY851" s="60"/>
      <c r="BZ851" s="60"/>
      <c r="CA851" s="60"/>
      <c r="CB851" s="60"/>
      <c r="CC851" s="60"/>
      <c r="CD851" s="60"/>
    </row>
    <row r="852" spans="10:82">
      <c r="J852" s="60"/>
      <c r="K852" s="60"/>
      <c r="L852" s="60"/>
      <c r="M852" s="60"/>
      <c r="N852" s="60"/>
      <c r="O852" s="60"/>
      <c r="P852" s="60"/>
      <c r="S852" s="60"/>
      <c r="T852" s="60"/>
      <c r="U852" s="60"/>
      <c r="V852" s="60"/>
      <c r="Z852" s="60"/>
      <c r="AH852" s="60"/>
      <c r="AM852" s="60"/>
      <c r="AQ852" s="60"/>
      <c r="AX852" s="60"/>
      <c r="BC852" s="60"/>
      <c r="BG852" s="60"/>
      <c r="BH852" s="60"/>
      <c r="BI852" s="60"/>
      <c r="BJ852" s="60"/>
      <c r="BK852" s="60"/>
      <c r="BL852" s="60"/>
      <c r="BM852" s="60"/>
      <c r="BN852" s="60"/>
      <c r="BO852" s="60"/>
      <c r="BP852" s="60"/>
      <c r="BQ852" s="60"/>
      <c r="BR852" s="60"/>
      <c r="BS852" s="60"/>
      <c r="BT852" s="60"/>
      <c r="BU852" s="60"/>
      <c r="BV852" s="60"/>
      <c r="BW852" s="60"/>
      <c r="BX852" s="60"/>
      <c r="BY852" s="60"/>
      <c r="BZ852" s="60"/>
      <c r="CA852" s="60"/>
      <c r="CB852" s="60"/>
      <c r="CC852" s="60"/>
      <c r="CD852" s="60"/>
    </row>
    <row r="853" spans="10:82">
      <c r="J853" s="60"/>
      <c r="K853" s="60"/>
      <c r="L853" s="60"/>
      <c r="M853" s="60"/>
      <c r="N853" s="60"/>
      <c r="O853" s="60"/>
      <c r="P853" s="60"/>
      <c r="S853" s="60"/>
      <c r="T853" s="60"/>
      <c r="U853" s="60"/>
      <c r="V853" s="60"/>
      <c r="Z853" s="60"/>
      <c r="AH853" s="60"/>
      <c r="AM853" s="60"/>
      <c r="AQ853" s="60"/>
      <c r="AX853" s="60"/>
      <c r="BC853" s="60"/>
      <c r="BG853" s="60"/>
      <c r="BH853" s="60"/>
      <c r="BI853" s="60"/>
      <c r="BJ853" s="60"/>
      <c r="BK853" s="60"/>
      <c r="BL853" s="60"/>
      <c r="BM853" s="60"/>
      <c r="BN853" s="60"/>
      <c r="BO853" s="60"/>
      <c r="BP853" s="60"/>
      <c r="BQ853" s="60"/>
      <c r="BR853" s="60"/>
      <c r="BS853" s="60"/>
      <c r="BT853" s="60"/>
      <c r="BU853" s="60"/>
      <c r="BV853" s="60"/>
      <c r="BW853" s="60"/>
      <c r="BX853" s="60"/>
      <c r="BY853" s="60"/>
      <c r="BZ853" s="60"/>
      <c r="CA853" s="60"/>
      <c r="CB853" s="60"/>
      <c r="CC853" s="60"/>
      <c r="CD853" s="60"/>
    </row>
    <row r="854" spans="10:82">
      <c r="J854" s="60"/>
      <c r="K854" s="60"/>
      <c r="L854" s="60"/>
      <c r="M854" s="60"/>
      <c r="N854" s="60"/>
      <c r="O854" s="60"/>
      <c r="P854" s="60"/>
      <c r="S854" s="60"/>
      <c r="T854" s="60"/>
      <c r="U854" s="60"/>
      <c r="V854" s="60"/>
      <c r="Z854" s="60"/>
      <c r="AH854" s="60"/>
      <c r="AM854" s="60"/>
      <c r="AQ854" s="60"/>
      <c r="AX854" s="60"/>
      <c r="BC854" s="60"/>
      <c r="BG854" s="60"/>
      <c r="BH854" s="60"/>
      <c r="BI854" s="60"/>
      <c r="BJ854" s="60"/>
      <c r="BK854" s="60"/>
      <c r="BL854" s="60"/>
      <c r="BM854" s="60"/>
      <c r="BN854" s="60"/>
      <c r="BO854" s="60"/>
      <c r="BP854" s="60"/>
      <c r="BQ854" s="60"/>
      <c r="BR854" s="60"/>
      <c r="BS854" s="60"/>
      <c r="BT854" s="60"/>
      <c r="BU854" s="60"/>
      <c r="BV854" s="60"/>
      <c r="BW854" s="60"/>
      <c r="BX854" s="60"/>
      <c r="BY854" s="60"/>
      <c r="BZ854" s="60"/>
      <c r="CA854" s="60"/>
      <c r="CB854" s="60"/>
      <c r="CC854" s="60"/>
      <c r="CD854" s="60"/>
    </row>
    <row r="855" spans="10:82">
      <c r="J855" s="60"/>
      <c r="K855" s="60"/>
      <c r="L855" s="60"/>
      <c r="M855" s="60"/>
      <c r="N855" s="60"/>
      <c r="O855" s="60"/>
      <c r="P855" s="60"/>
      <c r="S855" s="60"/>
      <c r="T855" s="60"/>
      <c r="U855" s="60"/>
      <c r="V855" s="60"/>
      <c r="Z855" s="60"/>
      <c r="AH855" s="60"/>
      <c r="AM855" s="60"/>
      <c r="AQ855" s="60"/>
      <c r="AX855" s="60"/>
      <c r="BC855" s="60"/>
      <c r="BG855" s="60"/>
      <c r="BH855" s="60"/>
      <c r="BI855" s="60"/>
      <c r="BJ855" s="60"/>
      <c r="BK855" s="60"/>
      <c r="BL855" s="60"/>
      <c r="BM855" s="60"/>
      <c r="BN855" s="60"/>
      <c r="BO855" s="60"/>
      <c r="BP855" s="60"/>
      <c r="BQ855" s="60"/>
      <c r="BR855" s="60"/>
      <c r="BS855" s="60"/>
      <c r="BT855" s="60"/>
      <c r="BU855" s="60"/>
      <c r="BV855" s="60"/>
      <c r="BW855" s="60"/>
      <c r="BX855" s="60"/>
      <c r="BY855" s="60"/>
      <c r="BZ855" s="60"/>
      <c r="CA855" s="60"/>
      <c r="CB855" s="60"/>
      <c r="CC855" s="60"/>
      <c r="CD855" s="60"/>
    </row>
    <row r="856" spans="10:82">
      <c r="J856" s="60"/>
      <c r="K856" s="60"/>
      <c r="L856" s="60"/>
      <c r="M856" s="60"/>
      <c r="N856" s="60"/>
      <c r="O856" s="60"/>
      <c r="P856" s="60"/>
      <c r="S856" s="60"/>
      <c r="T856" s="60"/>
      <c r="U856" s="60"/>
      <c r="V856" s="60"/>
      <c r="Z856" s="60"/>
      <c r="AH856" s="60"/>
      <c r="AM856" s="60"/>
      <c r="AQ856" s="60"/>
      <c r="AX856" s="60"/>
      <c r="BC856" s="60"/>
      <c r="BG856" s="60"/>
      <c r="BH856" s="60"/>
      <c r="BI856" s="60"/>
      <c r="BJ856" s="60"/>
      <c r="BK856" s="60"/>
      <c r="BL856" s="60"/>
      <c r="BM856" s="60"/>
      <c r="BN856" s="60"/>
      <c r="BO856" s="60"/>
      <c r="BP856" s="60"/>
      <c r="BQ856" s="60"/>
      <c r="BR856" s="60"/>
      <c r="BS856" s="60"/>
      <c r="BT856" s="60"/>
      <c r="BU856" s="60"/>
      <c r="BV856" s="60"/>
      <c r="BW856" s="60"/>
      <c r="BX856" s="60"/>
      <c r="BY856" s="60"/>
      <c r="BZ856" s="60"/>
      <c r="CA856" s="60"/>
      <c r="CB856" s="60"/>
      <c r="CC856" s="60"/>
      <c r="CD856" s="60"/>
    </row>
    <row r="857" spans="10:82">
      <c r="J857" s="60"/>
      <c r="K857" s="60"/>
      <c r="L857" s="60"/>
      <c r="M857" s="60"/>
      <c r="N857" s="60"/>
      <c r="O857" s="60"/>
      <c r="P857" s="60"/>
      <c r="S857" s="60"/>
      <c r="T857" s="60"/>
      <c r="U857" s="60"/>
      <c r="V857" s="60"/>
      <c r="Z857" s="60"/>
      <c r="AH857" s="60"/>
      <c r="AM857" s="60"/>
      <c r="AQ857" s="60"/>
      <c r="AX857" s="60"/>
      <c r="BC857" s="60"/>
      <c r="BG857" s="60"/>
      <c r="BH857" s="60"/>
      <c r="BI857" s="60"/>
      <c r="BJ857" s="60"/>
      <c r="BK857" s="60"/>
      <c r="BL857" s="60"/>
      <c r="BM857" s="60"/>
      <c r="BN857" s="60"/>
      <c r="BO857" s="60"/>
      <c r="BP857" s="60"/>
      <c r="BQ857" s="60"/>
      <c r="BR857" s="60"/>
      <c r="BS857" s="60"/>
      <c r="BT857" s="60"/>
      <c r="BU857" s="60"/>
      <c r="BV857" s="60"/>
      <c r="BW857" s="60"/>
      <c r="BX857" s="60"/>
      <c r="BY857" s="60"/>
      <c r="BZ857" s="60"/>
      <c r="CA857" s="60"/>
      <c r="CB857" s="60"/>
      <c r="CC857" s="60"/>
      <c r="CD857" s="60"/>
    </row>
    <row r="858" spans="10:82">
      <c r="J858" s="60"/>
      <c r="K858" s="60"/>
      <c r="L858" s="60"/>
      <c r="M858" s="60"/>
      <c r="N858" s="60"/>
      <c r="O858" s="60"/>
      <c r="P858" s="60"/>
      <c r="S858" s="60"/>
      <c r="T858" s="60"/>
      <c r="U858" s="60"/>
      <c r="V858" s="60"/>
      <c r="Z858" s="60"/>
      <c r="AH858" s="60"/>
      <c r="AM858" s="60"/>
      <c r="AQ858" s="60"/>
      <c r="AX858" s="60"/>
      <c r="BC858" s="60"/>
      <c r="BG858" s="60"/>
      <c r="BH858" s="60"/>
      <c r="BI858" s="60"/>
      <c r="BJ858" s="60"/>
      <c r="BK858" s="60"/>
      <c r="BL858" s="60"/>
      <c r="BM858" s="60"/>
      <c r="BN858" s="60"/>
      <c r="BO858" s="60"/>
      <c r="BP858" s="60"/>
      <c r="BQ858" s="60"/>
      <c r="BR858" s="60"/>
      <c r="BS858" s="60"/>
      <c r="BT858" s="60"/>
      <c r="BU858" s="60"/>
      <c r="BV858" s="60"/>
      <c r="BW858" s="60"/>
      <c r="BX858" s="60"/>
      <c r="BY858" s="60"/>
      <c r="BZ858" s="60"/>
      <c r="CA858" s="60"/>
      <c r="CB858" s="60"/>
      <c r="CC858" s="60"/>
      <c r="CD858" s="60"/>
    </row>
    <row r="859" spans="10:82">
      <c r="J859" s="60"/>
      <c r="K859" s="60"/>
      <c r="L859" s="60"/>
      <c r="M859" s="60"/>
      <c r="N859" s="60"/>
      <c r="O859" s="60"/>
      <c r="P859" s="60"/>
      <c r="S859" s="60"/>
      <c r="T859" s="60"/>
      <c r="U859" s="60"/>
      <c r="V859" s="60"/>
      <c r="Z859" s="60"/>
      <c r="AH859" s="60"/>
      <c r="AM859" s="60"/>
      <c r="AQ859" s="60"/>
      <c r="AX859" s="60"/>
      <c r="BC859" s="60"/>
      <c r="BG859" s="60"/>
      <c r="BH859" s="60"/>
      <c r="BI859" s="60"/>
      <c r="BJ859" s="60"/>
      <c r="BK859" s="60"/>
      <c r="BL859" s="60"/>
      <c r="BM859" s="60"/>
      <c r="BN859" s="60"/>
      <c r="BO859" s="60"/>
      <c r="BP859" s="60"/>
      <c r="BQ859" s="60"/>
      <c r="BR859" s="60"/>
      <c r="BS859" s="60"/>
      <c r="BT859" s="60"/>
      <c r="BU859" s="60"/>
      <c r="BV859" s="60"/>
      <c r="BW859" s="60"/>
      <c r="BX859" s="60"/>
      <c r="BY859" s="60"/>
      <c r="BZ859" s="60"/>
      <c r="CA859" s="60"/>
      <c r="CB859" s="60"/>
      <c r="CC859" s="60"/>
      <c r="CD859" s="60"/>
    </row>
    <row r="860" spans="10:82">
      <c r="J860" s="60"/>
      <c r="K860" s="60"/>
      <c r="L860" s="60"/>
      <c r="M860" s="60"/>
      <c r="N860" s="60"/>
      <c r="O860" s="60"/>
      <c r="P860" s="60"/>
      <c r="S860" s="60"/>
      <c r="T860" s="60"/>
      <c r="U860" s="60"/>
      <c r="V860" s="60"/>
      <c r="Z860" s="60"/>
      <c r="AH860" s="60"/>
      <c r="AM860" s="60"/>
      <c r="AQ860" s="60"/>
      <c r="AX860" s="60"/>
      <c r="BC860" s="60"/>
      <c r="BG860" s="60"/>
      <c r="BH860" s="60"/>
      <c r="BI860" s="60"/>
      <c r="BJ860" s="60"/>
      <c r="BK860" s="60"/>
      <c r="BL860" s="60"/>
      <c r="BM860" s="60"/>
      <c r="BN860" s="60"/>
      <c r="BO860" s="60"/>
      <c r="BP860" s="60"/>
      <c r="BQ860" s="60"/>
      <c r="BR860" s="60"/>
      <c r="BS860" s="60"/>
      <c r="BT860" s="60"/>
      <c r="BU860" s="60"/>
      <c r="BV860" s="60"/>
      <c r="BW860" s="60"/>
      <c r="BX860" s="60"/>
      <c r="BY860" s="60"/>
      <c r="BZ860" s="60"/>
      <c r="CA860" s="60"/>
      <c r="CB860" s="60"/>
      <c r="CC860" s="60"/>
      <c r="CD860" s="60"/>
    </row>
    <row r="861" spans="10:82">
      <c r="J861" s="60"/>
      <c r="K861" s="60"/>
      <c r="L861" s="60"/>
      <c r="M861" s="60"/>
      <c r="N861" s="60"/>
      <c r="O861" s="60"/>
      <c r="P861" s="60"/>
      <c r="S861" s="60"/>
      <c r="T861" s="60"/>
      <c r="U861" s="60"/>
      <c r="V861" s="60"/>
      <c r="Z861" s="60"/>
      <c r="AH861" s="60"/>
      <c r="AM861" s="60"/>
      <c r="AQ861" s="60"/>
      <c r="AX861" s="60"/>
      <c r="BC861" s="60"/>
      <c r="BG861" s="60"/>
      <c r="BH861" s="60"/>
      <c r="BI861" s="60"/>
      <c r="BJ861" s="60"/>
      <c r="BK861" s="60"/>
      <c r="BL861" s="60"/>
      <c r="BM861" s="60"/>
      <c r="BN861" s="60"/>
      <c r="BO861" s="60"/>
      <c r="BP861" s="60"/>
      <c r="BQ861" s="60"/>
      <c r="BR861" s="60"/>
      <c r="BS861" s="60"/>
      <c r="BT861" s="60"/>
      <c r="BU861" s="60"/>
      <c r="BV861" s="60"/>
      <c r="BW861" s="60"/>
      <c r="BX861" s="60"/>
      <c r="BY861" s="60"/>
      <c r="BZ861" s="60"/>
      <c r="CA861" s="60"/>
      <c r="CB861" s="60"/>
      <c r="CC861" s="60"/>
      <c r="CD861" s="60"/>
    </row>
    <row r="862" spans="10:82">
      <c r="J862" s="60"/>
      <c r="K862" s="60"/>
      <c r="L862" s="60"/>
      <c r="M862" s="60"/>
      <c r="N862" s="60"/>
      <c r="O862" s="60"/>
      <c r="P862" s="60"/>
      <c r="S862" s="60"/>
      <c r="T862" s="60"/>
      <c r="U862" s="60"/>
      <c r="V862" s="60"/>
      <c r="Z862" s="60"/>
      <c r="AH862" s="60"/>
      <c r="AM862" s="60"/>
      <c r="AQ862" s="60"/>
      <c r="AX862" s="60"/>
      <c r="BC862" s="60"/>
      <c r="BG862" s="60"/>
      <c r="BH862" s="60"/>
      <c r="BI862" s="60"/>
      <c r="BJ862" s="60"/>
      <c r="BK862" s="60"/>
      <c r="BL862" s="60"/>
      <c r="BM862" s="60"/>
      <c r="BN862" s="60"/>
      <c r="BO862" s="60"/>
      <c r="BP862" s="60"/>
      <c r="BQ862" s="60"/>
      <c r="BR862" s="60"/>
      <c r="BS862" s="60"/>
      <c r="BT862" s="60"/>
      <c r="BU862" s="60"/>
      <c r="BV862" s="60"/>
      <c r="BW862" s="60"/>
      <c r="BX862" s="60"/>
      <c r="BY862" s="60"/>
      <c r="BZ862" s="60"/>
      <c r="CA862" s="60"/>
      <c r="CB862" s="60"/>
      <c r="CC862" s="60"/>
      <c r="CD862" s="60"/>
    </row>
    <row r="863" spans="10:82">
      <c r="J863" s="60"/>
      <c r="K863" s="60"/>
      <c r="L863" s="60"/>
      <c r="M863" s="60"/>
      <c r="N863" s="60"/>
      <c r="O863" s="60"/>
      <c r="P863" s="60"/>
      <c r="S863" s="60"/>
      <c r="T863" s="60"/>
      <c r="U863" s="60"/>
      <c r="V863" s="60"/>
      <c r="Z863" s="60"/>
      <c r="AH863" s="60"/>
      <c r="AM863" s="60"/>
      <c r="AQ863" s="60"/>
      <c r="AX863" s="60"/>
      <c r="BC863" s="60"/>
      <c r="BG863" s="60"/>
      <c r="BH863" s="60"/>
      <c r="BI863" s="60"/>
      <c r="BJ863" s="60"/>
      <c r="BK863" s="60"/>
      <c r="BL863" s="60"/>
      <c r="BM863" s="60"/>
      <c r="BN863" s="60"/>
      <c r="BO863" s="60"/>
      <c r="BP863" s="60"/>
      <c r="BQ863" s="60"/>
      <c r="BR863" s="60"/>
      <c r="BS863" s="60"/>
      <c r="BT863" s="60"/>
      <c r="BU863" s="60"/>
      <c r="BV863" s="60"/>
      <c r="BW863" s="60"/>
      <c r="BX863" s="60"/>
      <c r="BY863" s="60"/>
      <c r="BZ863" s="60"/>
      <c r="CA863" s="60"/>
      <c r="CB863" s="60"/>
      <c r="CC863" s="60"/>
      <c r="CD863" s="60"/>
    </row>
    <row r="864" spans="10:82">
      <c r="J864" s="60"/>
      <c r="K864" s="60"/>
      <c r="L864" s="60"/>
      <c r="M864" s="60"/>
      <c r="N864" s="60"/>
      <c r="O864" s="60"/>
      <c r="P864" s="60"/>
      <c r="S864" s="60"/>
      <c r="T864" s="60"/>
      <c r="U864" s="60"/>
      <c r="V864" s="60"/>
      <c r="Z864" s="60"/>
      <c r="AH864" s="60"/>
      <c r="AM864" s="60"/>
      <c r="AQ864" s="60"/>
      <c r="AX864" s="60"/>
      <c r="BC864" s="60"/>
      <c r="BG864" s="60"/>
      <c r="BH864" s="60"/>
      <c r="BI864" s="60"/>
      <c r="BJ864" s="60"/>
      <c r="BK864" s="60"/>
      <c r="BL864" s="60"/>
      <c r="BM864" s="60"/>
      <c r="BN864" s="60"/>
      <c r="BO864" s="60"/>
      <c r="BP864" s="60"/>
      <c r="BQ864" s="60"/>
      <c r="BR864" s="60"/>
      <c r="BS864" s="60"/>
      <c r="BT864" s="60"/>
      <c r="BU864" s="60"/>
      <c r="BV864" s="60"/>
      <c r="BW864" s="60"/>
      <c r="BX864" s="60"/>
      <c r="BY864" s="60"/>
      <c r="BZ864" s="60"/>
      <c r="CA864" s="60"/>
      <c r="CB864" s="60"/>
      <c r="CC864" s="60"/>
      <c r="CD864" s="60"/>
    </row>
    <row r="865" spans="10:82">
      <c r="J865" s="60"/>
      <c r="K865" s="60"/>
      <c r="L865" s="60"/>
      <c r="M865" s="60"/>
      <c r="N865" s="60"/>
      <c r="O865" s="60"/>
      <c r="P865" s="60"/>
      <c r="S865" s="60"/>
      <c r="T865" s="60"/>
      <c r="U865" s="60"/>
      <c r="V865" s="60"/>
      <c r="Z865" s="60"/>
      <c r="AH865" s="60"/>
      <c r="AM865" s="60"/>
      <c r="AQ865" s="60"/>
      <c r="AX865" s="60"/>
      <c r="BC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row>
    <row r="866" spans="10:82">
      <c r="J866" s="60"/>
      <c r="K866" s="60"/>
      <c r="L866" s="60"/>
      <c r="M866" s="60"/>
      <c r="N866" s="60"/>
      <c r="O866" s="60"/>
      <c r="P866" s="60"/>
      <c r="S866" s="60"/>
      <c r="T866" s="60"/>
      <c r="U866" s="60"/>
      <c r="V866" s="60"/>
      <c r="Z866" s="60"/>
      <c r="AH866" s="60"/>
      <c r="AM866" s="60"/>
      <c r="AQ866" s="60"/>
      <c r="AX866" s="60"/>
      <c r="BC866" s="60"/>
      <c r="BG866" s="60"/>
      <c r="BH866" s="60"/>
      <c r="BI866" s="60"/>
      <c r="BJ866" s="60"/>
      <c r="BK866" s="60"/>
      <c r="BL866" s="60"/>
      <c r="BM866" s="60"/>
      <c r="BN866" s="60"/>
      <c r="BO866" s="60"/>
      <c r="BP866" s="60"/>
      <c r="BQ866" s="60"/>
      <c r="BR866" s="60"/>
      <c r="BS866" s="60"/>
      <c r="BT866" s="60"/>
      <c r="BU866" s="60"/>
      <c r="BV866" s="60"/>
      <c r="BW866" s="60"/>
      <c r="BX866" s="60"/>
      <c r="BY866" s="60"/>
      <c r="BZ866" s="60"/>
      <c r="CA866" s="60"/>
      <c r="CB866" s="60"/>
      <c r="CC866" s="60"/>
      <c r="CD866" s="60"/>
    </row>
    <row r="867" spans="10:82">
      <c r="J867" s="60"/>
      <c r="K867" s="60"/>
      <c r="L867" s="60"/>
      <c r="M867" s="60"/>
      <c r="N867" s="60"/>
      <c r="O867" s="60"/>
      <c r="P867" s="60"/>
      <c r="S867" s="60"/>
      <c r="T867" s="60"/>
      <c r="U867" s="60"/>
      <c r="V867" s="60"/>
      <c r="Z867" s="60"/>
      <c r="AH867" s="60"/>
      <c r="AM867" s="60"/>
      <c r="AQ867" s="60"/>
      <c r="AX867" s="60"/>
      <c r="BC867" s="60"/>
      <c r="BG867" s="60"/>
      <c r="BH867" s="60"/>
      <c r="BI867" s="60"/>
      <c r="BJ867" s="60"/>
      <c r="BK867" s="60"/>
      <c r="BL867" s="60"/>
      <c r="BM867" s="60"/>
      <c r="BN867" s="60"/>
      <c r="BO867" s="60"/>
      <c r="BP867" s="60"/>
      <c r="BQ867" s="60"/>
      <c r="BR867" s="60"/>
      <c r="BS867" s="60"/>
      <c r="BT867" s="60"/>
      <c r="BU867" s="60"/>
      <c r="BV867" s="60"/>
      <c r="BW867" s="60"/>
      <c r="BX867" s="60"/>
      <c r="BY867" s="60"/>
      <c r="BZ867" s="60"/>
      <c r="CA867" s="60"/>
      <c r="CB867" s="60"/>
      <c r="CC867" s="60"/>
      <c r="CD867" s="60"/>
    </row>
    <row r="868" spans="10:82">
      <c r="J868" s="60"/>
      <c r="K868" s="60"/>
      <c r="L868" s="60"/>
      <c r="M868" s="60"/>
      <c r="N868" s="60"/>
      <c r="O868" s="60"/>
      <c r="P868" s="60"/>
      <c r="S868" s="60"/>
      <c r="T868" s="60"/>
      <c r="U868" s="60"/>
      <c r="V868" s="60"/>
      <c r="Z868" s="60"/>
      <c r="AH868" s="60"/>
      <c r="AM868" s="60"/>
      <c r="AQ868" s="60"/>
      <c r="AX868" s="60"/>
      <c r="BC868" s="60"/>
      <c r="BG868" s="60"/>
      <c r="BH868" s="60"/>
      <c r="BI868" s="60"/>
      <c r="BJ868" s="60"/>
      <c r="BK868" s="60"/>
      <c r="BL868" s="60"/>
      <c r="BM868" s="60"/>
      <c r="BN868" s="60"/>
      <c r="BO868" s="60"/>
      <c r="BP868" s="60"/>
      <c r="BQ868" s="60"/>
      <c r="BR868" s="60"/>
      <c r="BS868" s="60"/>
      <c r="BT868" s="60"/>
      <c r="BU868" s="60"/>
      <c r="BV868" s="60"/>
      <c r="BW868" s="60"/>
      <c r="BX868" s="60"/>
      <c r="BY868" s="60"/>
      <c r="BZ868" s="60"/>
      <c r="CA868" s="60"/>
      <c r="CB868" s="60"/>
      <c r="CC868" s="60"/>
      <c r="CD868" s="60"/>
    </row>
    <row r="869" spans="10:82">
      <c r="J869" s="60"/>
      <c r="K869" s="60"/>
      <c r="L869" s="60"/>
      <c r="M869" s="60"/>
      <c r="N869" s="60"/>
      <c r="O869" s="60"/>
      <c r="P869" s="60"/>
      <c r="S869" s="60"/>
      <c r="T869" s="60"/>
      <c r="U869" s="60"/>
      <c r="V869" s="60"/>
      <c r="Z869" s="60"/>
      <c r="AH869" s="60"/>
      <c r="AM869" s="60"/>
      <c r="AQ869" s="60"/>
      <c r="AX869" s="60"/>
      <c r="BC869" s="60"/>
      <c r="BG869" s="60"/>
      <c r="BH869" s="60"/>
      <c r="BI869" s="60"/>
      <c r="BJ869" s="60"/>
      <c r="BK869" s="60"/>
      <c r="BL869" s="60"/>
      <c r="BM869" s="60"/>
      <c r="BN869" s="60"/>
      <c r="BO869" s="60"/>
      <c r="BP869" s="60"/>
      <c r="BQ869" s="60"/>
      <c r="BR869" s="60"/>
      <c r="BS869" s="60"/>
      <c r="BT869" s="60"/>
      <c r="BU869" s="60"/>
      <c r="BV869" s="60"/>
      <c r="BW869" s="60"/>
      <c r="BX869" s="60"/>
      <c r="BY869" s="60"/>
      <c r="BZ869" s="60"/>
      <c r="CA869" s="60"/>
      <c r="CB869" s="60"/>
      <c r="CC869" s="60"/>
      <c r="CD869" s="60"/>
    </row>
    <row r="870" spans="10:82">
      <c r="J870" s="60"/>
      <c r="K870" s="60"/>
      <c r="L870" s="60"/>
      <c r="M870" s="60"/>
      <c r="N870" s="60"/>
      <c r="O870" s="60"/>
      <c r="P870" s="60"/>
      <c r="S870" s="60"/>
      <c r="T870" s="60"/>
      <c r="U870" s="60"/>
      <c r="V870" s="60"/>
      <c r="Z870" s="60"/>
      <c r="AH870" s="60"/>
      <c r="AM870" s="60"/>
      <c r="AQ870" s="60"/>
      <c r="AX870" s="60"/>
      <c r="BC870" s="60"/>
      <c r="BG870" s="60"/>
      <c r="BH870" s="60"/>
      <c r="BI870" s="60"/>
      <c r="BJ870" s="60"/>
      <c r="BK870" s="60"/>
      <c r="BL870" s="60"/>
      <c r="BM870" s="60"/>
      <c r="BN870" s="60"/>
      <c r="BO870" s="60"/>
      <c r="BP870" s="60"/>
      <c r="BQ870" s="60"/>
      <c r="BR870" s="60"/>
      <c r="BS870" s="60"/>
      <c r="BT870" s="60"/>
      <c r="BU870" s="60"/>
      <c r="BV870" s="60"/>
      <c r="BW870" s="60"/>
      <c r="BX870" s="60"/>
      <c r="BY870" s="60"/>
      <c r="BZ870" s="60"/>
      <c r="CA870" s="60"/>
      <c r="CB870" s="60"/>
      <c r="CC870" s="60"/>
      <c r="CD870" s="60"/>
    </row>
    <row r="871" spans="10:82">
      <c r="J871" s="60"/>
      <c r="K871" s="60"/>
      <c r="L871" s="60"/>
      <c r="M871" s="60"/>
      <c r="N871" s="60"/>
      <c r="O871" s="60"/>
      <c r="P871" s="60"/>
      <c r="S871" s="60"/>
      <c r="T871" s="60"/>
      <c r="U871" s="60"/>
      <c r="V871" s="60"/>
      <c r="Z871" s="60"/>
      <c r="AH871" s="60"/>
      <c r="AM871" s="60"/>
      <c r="AQ871" s="60"/>
      <c r="AX871" s="60"/>
      <c r="BC871" s="60"/>
      <c r="BG871" s="60"/>
      <c r="BH871" s="60"/>
      <c r="BI871" s="60"/>
      <c r="BJ871" s="60"/>
      <c r="BK871" s="60"/>
      <c r="BL871" s="60"/>
      <c r="BM871" s="60"/>
      <c r="BN871" s="60"/>
      <c r="BO871" s="60"/>
      <c r="BP871" s="60"/>
      <c r="BQ871" s="60"/>
      <c r="BR871" s="60"/>
      <c r="BS871" s="60"/>
      <c r="BT871" s="60"/>
      <c r="BU871" s="60"/>
      <c r="BV871" s="60"/>
      <c r="BW871" s="60"/>
      <c r="BX871" s="60"/>
      <c r="BY871" s="60"/>
      <c r="BZ871" s="60"/>
      <c r="CA871" s="60"/>
      <c r="CB871" s="60"/>
      <c r="CC871" s="60"/>
      <c r="CD871" s="60"/>
    </row>
    <row r="872" spans="10:82">
      <c r="J872" s="60"/>
      <c r="K872" s="60"/>
      <c r="L872" s="60"/>
      <c r="M872" s="60"/>
      <c r="N872" s="60"/>
      <c r="O872" s="60"/>
      <c r="P872" s="60"/>
      <c r="S872" s="60"/>
      <c r="T872" s="60"/>
      <c r="U872" s="60"/>
      <c r="V872" s="60"/>
      <c r="Z872" s="60"/>
      <c r="AH872" s="60"/>
      <c r="AM872" s="60"/>
      <c r="AQ872" s="60"/>
      <c r="AX872" s="60"/>
      <c r="BC872" s="60"/>
      <c r="BG872" s="60"/>
      <c r="BH872" s="60"/>
      <c r="BI872" s="60"/>
      <c r="BJ872" s="60"/>
      <c r="BK872" s="60"/>
      <c r="BL872" s="60"/>
      <c r="BM872" s="60"/>
      <c r="BN872" s="60"/>
      <c r="BO872" s="60"/>
      <c r="BP872" s="60"/>
      <c r="BQ872" s="60"/>
      <c r="BR872" s="60"/>
      <c r="BS872" s="60"/>
      <c r="BT872" s="60"/>
      <c r="BU872" s="60"/>
      <c r="BV872" s="60"/>
      <c r="BW872" s="60"/>
      <c r="BX872" s="60"/>
      <c r="BY872" s="60"/>
      <c r="BZ872" s="60"/>
      <c r="CA872" s="60"/>
      <c r="CB872" s="60"/>
      <c r="CC872" s="60"/>
      <c r="CD872" s="60"/>
    </row>
    <row r="873" spans="10:82">
      <c r="J873" s="60"/>
      <c r="K873" s="60"/>
      <c r="L873" s="60"/>
      <c r="M873" s="60"/>
      <c r="N873" s="60"/>
      <c r="O873" s="60"/>
      <c r="P873" s="60"/>
      <c r="S873" s="60"/>
      <c r="T873" s="60"/>
      <c r="U873" s="60"/>
      <c r="V873" s="60"/>
      <c r="Z873" s="60"/>
      <c r="AH873" s="60"/>
      <c r="AM873" s="60"/>
      <c r="AQ873" s="60"/>
      <c r="AX873" s="60"/>
      <c r="BC873" s="60"/>
      <c r="BG873" s="60"/>
      <c r="BH873" s="60"/>
      <c r="BI873" s="60"/>
      <c r="BJ873" s="60"/>
      <c r="BK873" s="60"/>
      <c r="BL873" s="60"/>
      <c r="BM873" s="60"/>
      <c r="BN873" s="60"/>
      <c r="BO873" s="60"/>
      <c r="BP873" s="60"/>
      <c r="BQ873" s="60"/>
      <c r="BR873" s="60"/>
      <c r="BS873" s="60"/>
      <c r="BT873" s="60"/>
      <c r="BU873" s="60"/>
      <c r="BV873" s="60"/>
      <c r="BW873" s="60"/>
      <c r="BX873" s="60"/>
      <c r="BY873" s="60"/>
      <c r="BZ873" s="60"/>
      <c r="CA873" s="60"/>
      <c r="CB873" s="60"/>
      <c r="CC873" s="60"/>
      <c r="CD873" s="60"/>
    </row>
    <row r="874" spans="10:82">
      <c r="J874" s="60"/>
      <c r="K874" s="60"/>
      <c r="L874" s="60"/>
      <c r="M874" s="60"/>
      <c r="N874" s="60"/>
      <c r="O874" s="60"/>
      <c r="P874" s="60"/>
      <c r="S874" s="60"/>
      <c r="T874" s="60"/>
      <c r="U874" s="60"/>
      <c r="V874" s="60"/>
      <c r="Z874" s="60"/>
      <c r="AH874" s="60"/>
      <c r="AM874" s="60"/>
      <c r="AQ874" s="60"/>
      <c r="AX874" s="60"/>
      <c r="BC874" s="60"/>
      <c r="BG874" s="60"/>
      <c r="BH874" s="60"/>
      <c r="BI874" s="60"/>
      <c r="BJ874" s="60"/>
      <c r="BK874" s="60"/>
      <c r="BL874" s="60"/>
      <c r="BM874" s="60"/>
      <c r="BN874" s="60"/>
      <c r="BO874" s="60"/>
      <c r="BP874" s="60"/>
      <c r="BQ874" s="60"/>
      <c r="BR874" s="60"/>
      <c r="BS874" s="60"/>
      <c r="BT874" s="60"/>
      <c r="BU874" s="60"/>
      <c r="BV874" s="60"/>
      <c r="BW874" s="60"/>
      <c r="BX874" s="60"/>
      <c r="BY874" s="60"/>
      <c r="BZ874" s="60"/>
      <c r="CA874" s="60"/>
      <c r="CB874" s="60"/>
      <c r="CC874" s="60"/>
      <c r="CD874" s="60"/>
    </row>
    <row r="875" spans="10:82">
      <c r="J875" s="60"/>
      <c r="K875" s="60"/>
      <c r="L875" s="60"/>
      <c r="M875" s="60"/>
      <c r="N875" s="60"/>
      <c r="O875" s="60"/>
      <c r="P875" s="60"/>
      <c r="S875" s="60"/>
      <c r="T875" s="60"/>
      <c r="U875" s="60"/>
      <c r="V875" s="60"/>
      <c r="Z875" s="60"/>
      <c r="AH875" s="60"/>
      <c r="AM875" s="60"/>
      <c r="AQ875" s="60"/>
      <c r="AX875" s="60"/>
      <c r="BC875" s="60"/>
      <c r="BG875" s="60"/>
      <c r="BH875" s="60"/>
      <c r="BI875" s="60"/>
      <c r="BJ875" s="60"/>
      <c r="BK875" s="60"/>
      <c r="BL875" s="60"/>
      <c r="BM875" s="60"/>
      <c r="BN875" s="60"/>
      <c r="BO875" s="60"/>
      <c r="BP875" s="60"/>
      <c r="BQ875" s="60"/>
      <c r="BR875" s="60"/>
      <c r="BS875" s="60"/>
      <c r="BT875" s="60"/>
      <c r="BU875" s="60"/>
      <c r="BV875" s="60"/>
      <c r="BW875" s="60"/>
      <c r="BX875" s="60"/>
      <c r="BY875" s="60"/>
      <c r="BZ875" s="60"/>
      <c r="CA875" s="60"/>
      <c r="CB875" s="60"/>
      <c r="CC875" s="60"/>
      <c r="CD875" s="60"/>
    </row>
    <row r="876" spans="10:82">
      <c r="J876" s="60"/>
      <c r="K876" s="60"/>
      <c r="L876" s="60"/>
      <c r="M876" s="60"/>
      <c r="N876" s="60"/>
      <c r="O876" s="60"/>
      <c r="P876" s="60"/>
      <c r="S876" s="60"/>
      <c r="T876" s="60"/>
      <c r="U876" s="60"/>
      <c r="V876" s="60"/>
      <c r="Z876" s="60"/>
      <c r="AH876" s="60"/>
      <c r="AM876" s="60"/>
      <c r="AQ876" s="60"/>
      <c r="AX876" s="60"/>
      <c r="BC876" s="60"/>
      <c r="BG876" s="60"/>
      <c r="BH876" s="60"/>
      <c r="BI876" s="60"/>
      <c r="BJ876" s="60"/>
      <c r="BK876" s="60"/>
      <c r="BL876" s="60"/>
      <c r="BM876" s="60"/>
      <c r="BN876" s="60"/>
      <c r="BO876" s="60"/>
      <c r="BP876" s="60"/>
      <c r="BQ876" s="60"/>
      <c r="BR876" s="60"/>
      <c r="BS876" s="60"/>
      <c r="BT876" s="60"/>
      <c r="BU876" s="60"/>
      <c r="BV876" s="60"/>
      <c r="BW876" s="60"/>
      <c r="BX876" s="60"/>
      <c r="BY876" s="60"/>
      <c r="BZ876" s="60"/>
      <c r="CA876" s="60"/>
      <c r="CB876" s="60"/>
      <c r="CC876" s="60"/>
      <c r="CD876" s="60"/>
    </row>
    <row r="877" spans="10:82">
      <c r="J877" s="60"/>
      <c r="K877" s="60"/>
      <c r="L877" s="60"/>
      <c r="M877" s="60"/>
      <c r="N877" s="60"/>
      <c r="O877" s="60"/>
      <c r="P877" s="60"/>
      <c r="S877" s="60"/>
      <c r="T877" s="60"/>
      <c r="U877" s="60"/>
      <c r="V877" s="60"/>
      <c r="Z877" s="60"/>
      <c r="AH877" s="60"/>
      <c r="AM877" s="60"/>
      <c r="AQ877" s="60"/>
      <c r="AX877" s="60"/>
      <c r="BC877" s="60"/>
      <c r="BG877" s="60"/>
      <c r="BH877" s="60"/>
      <c r="BI877" s="60"/>
      <c r="BJ877" s="60"/>
      <c r="BK877" s="60"/>
      <c r="BL877" s="60"/>
      <c r="BM877" s="60"/>
      <c r="BN877" s="60"/>
      <c r="BO877" s="60"/>
      <c r="BP877" s="60"/>
      <c r="BQ877" s="60"/>
      <c r="BR877" s="60"/>
      <c r="BS877" s="60"/>
      <c r="BT877" s="60"/>
      <c r="BU877" s="60"/>
      <c r="BV877" s="60"/>
      <c r="BW877" s="60"/>
      <c r="BX877" s="60"/>
      <c r="BY877" s="60"/>
      <c r="BZ877" s="60"/>
      <c r="CA877" s="60"/>
      <c r="CB877" s="60"/>
      <c r="CC877" s="60"/>
      <c r="CD877" s="60"/>
    </row>
    <row r="878" spans="10:82">
      <c r="J878" s="60"/>
      <c r="K878" s="60"/>
      <c r="L878" s="60"/>
      <c r="M878" s="60"/>
      <c r="N878" s="60"/>
      <c r="O878" s="60"/>
      <c r="P878" s="60"/>
      <c r="S878" s="60"/>
      <c r="T878" s="60"/>
      <c r="U878" s="60"/>
      <c r="V878" s="60"/>
      <c r="Z878" s="60"/>
      <c r="AH878" s="60"/>
      <c r="AM878" s="60"/>
      <c r="AQ878" s="60"/>
      <c r="AX878" s="60"/>
      <c r="BC878" s="60"/>
      <c r="BG878" s="60"/>
      <c r="BH878" s="60"/>
      <c r="BI878" s="60"/>
      <c r="BJ878" s="60"/>
      <c r="BK878" s="60"/>
      <c r="BL878" s="60"/>
      <c r="BM878" s="60"/>
      <c r="BN878" s="60"/>
      <c r="BO878" s="60"/>
      <c r="BP878" s="60"/>
      <c r="BQ878" s="60"/>
      <c r="BR878" s="60"/>
      <c r="BS878" s="60"/>
      <c r="BT878" s="60"/>
      <c r="BU878" s="60"/>
      <c r="BV878" s="60"/>
      <c r="BW878" s="60"/>
      <c r="BX878" s="60"/>
      <c r="BY878" s="60"/>
      <c r="BZ878" s="60"/>
      <c r="CA878" s="60"/>
      <c r="CB878" s="60"/>
      <c r="CC878" s="60"/>
      <c r="CD878" s="60"/>
    </row>
    <row r="879" spans="10:82">
      <c r="J879" s="60"/>
      <c r="K879" s="60"/>
      <c r="L879" s="60"/>
      <c r="M879" s="60"/>
      <c r="N879" s="60"/>
      <c r="O879" s="60"/>
      <c r="P879" s="60"/>
      <c r="S879" s="60"/>
      <c r="T879" s="60"/>
      <c r="U879" s="60"/>
      <c r="V879" s="60"/>
      <c r="Z879" s="60"/>
      <c r="AH879" s="60"/>
      <c r="AM879" s="60"/>
      <c r="AQ879" s="60"/>
      <c r="AX879" s="60"/>
      <c r="BC879" s="60"/>
      <c r="BG879" s="60"/>
      <c r="BH879" s="60"/>
      <c r="BI879" s="60"/>
      <c r="BJ879" s="60"/>
      <c r="BK879" s="60"/>
      <c r="BL879" s="60"/>
      <c r="BM879" s="60"/>
      <c r="BN879" s="60"/>
      <c r="BO879" s="60"/>
      <c r="BP879" s="60"/>
      <c r="BQ879" s="60"/>
      <c r="BR879" s="60"/>
      <c r="BS879" s="60"/>
      <c r="BT879" s="60"/>
      <c r="BU879" s="60"/>
      <c r="BV879" s="60"/>
      <c r="BW879" s="60"/>
      <c r="BX879" s="60"/>
      <c r="BY879" s="60"/>
      <c r="BZ879" s="60"/>
      <c r="CA879" s="60"/>
      <c r="CB879" s="60"/>
      <c r="CC879" s="60"/>
      <c r="CD879" s="60"/>
    </row>
    <row r="880" spans="10:82">
      <c r="J880" s="60"/>
      <c r="K880" s="60"/>
      <c r="L880" s="60"/>
      <c r="M880" s="60"/>
      <c r="N880" s="60"/>
      <c r="O880" s="60"/>
      <c r="P880" s="60"/>
      <c r="S880" s="60"/>
      <c r="T880" s="60"/>
      <c r="U880" s="60"/>
      <c r="V880" s="60"/>
      <c r="Z880" s="60"/>
      <c r="AH880" s="60"/>
      <c r="AM880" s="60"/>
      <c r="AQ880" s="60"/>
      <c r="AX880" s="60"/>
      <c r="BC880" s="60"/>
      <c r="BG880" s="60"/>
      <c r="BH880" s="60"/>
      <c r="BI880" s="60"/>
      <c r="BJ880" s="60"/>
      <c r="BK880" s="60"/>
      <c r="BL880" s="60"/>
      <c r="BM880" s="60"/>
      <c r="BN880" s="60"/>
      <c r="BO880" s="60"/>
      <c r="BP880" s="60"/>
      <c r="BQ880" s="60"/>
      <c r="BR880" s="60"/>
      <c r="BS880" s="60"/>
      <c r="BT880" s="60"/>
      <c r="BU880" s="60"/>
      <c r="BV880" s="60"/>
      <c r="BW880" s="60"/>
      <c r="BX880" s="60"/>
      <c r="BY880" s="60"/>
      <c r="BZ880" s="60"/>
      <c r="CA880" s="60"/>
      <c r="CB880" s="60"/>
      <c r="CC880" s="60"/>
      <c r="CD880" s="60"/>
    </row>
    <row r="881" spans="10:82">
      <c r="J881" s="60"/>
      <c r="K881" s="60"/>
      <c r="L881" s="60"/>
      <c r="M881" s="60"/>
      <c r="N881" s="60"/>
      <c r="O881" s="60"/>
      <c r="P881" s="60"/>
      <c r="S881" s="60"/>
      <c r="T881" s="60"/>
      <c r="U881" s="60"/>
      <c r="V881" s="60"/>
      <c r="Z881" s="60"/>
      <c r="AH881" s="60"/>
      <c r="AM881" s="60"/>
      <c r="AQ881" s="60"/>
      <c r="AX881" s="60"/>
      <c r="BC881" s="60"/>
      <c r="BG881" s="60"/>
      <c r="BH881" s="60"/>
      <c r="BI881" s="60"/>
      <c r="BJ881" s="60"/>
      <c r="BK881" s="60"/>
      <c r="BL881" s="60"/>
      <c r="BM881" s="60"/>
      <c r="BN881" s="60"/>
      <c r="BO881" s="60"/>
      <c r="BP881" s="60"/>
      <c r="BQ881" s="60"/>
      <c r="BR881" s="60"/>
      <c r="BS881" s="60"/>
      <c r="BT881" s="60"/>
      <c r="BU881" s="60"/>
      <c r="BV881" s="60"/>
      <c r="BW881" s="60"/>
      <c r="BX881" s="60"/>
      <c r="BY881" s="60"/>
      <c r="BZ881" s="60"/>
      <c r="CA881" s="60"/>
      <c r="CB881" s="60"/>
      <c r="CC881" s="60"/>
      <c r="CD881" s="60"/>
    </row>
    <row r="882" spans="10:82">
      <c r="J882" s="60"/>
      <c r="K882" s="60"/>
      <c r="L882" s="60"/>
      <c r="M882" s="60"/>
      <c r="N882" s="60"/>
      <c r="O882" s="60"/>
      <c r="P882" s="60"/>
      <c r="S882" s="60"/>
      <c r="T882" s="60"/>
      <c r="U882" s="60"/>
      <c r="V882" s="60"/>
      <c r="Z882" s="60"/>
      <c r="AH882" s="60"/>
      <c r="AM882" s="60"/>
      <c r="AQ882" s="60"/>
      <c r="AX882" s="60"/>
      <c r="BC882" s="60"/>
      <c r="BG882" s="60"/>
      <c r="BH882" s="60"/>
      <c r="BI882" s="60"/>
      <c r="BJ882" s="60"/>
      <c r="BK882" s="60"/>
      <c r="BL882" s="60"/>
      <c r="BM882" s="60"/>
      <c r="BN882" s="60"/>
      <c r="BO882" s="60"/>
      <c r="BP882" s="60"/>
      <c r="BQ882" s="60"/>
      <c r="BR882" s="60"/>
      <c r="BS882" s="60"/>
      <c r="BT882" s="60"/>
      <c r="BU882" s="60"/>
      <c r="BV882" s="60"/>
      <c r="BW882" s="60"/>
      <c r="BX882" s="60"/>
      <c r="BY882" s="60"/>
      <c r="BZ882" s="60"/>
      <c r="CA882" s="60"/>
      <c r="CB882" s="60"/>
      <c r="CC882" s="60"/>
      <c r="CD882" s="60"/>
    </row>
    <row r="883" spans="10:82">
      <c r="J883" s="60"/>
      <c r="K883" s="60"/>
      <c r="L883" s="60"/>
      <c r="M883" s="60"/>
      <c r="N883" s="60"/>
      <c r="O883" s="60"/>
      <c r="P883" s="60"/>
      <c r="S883" s="60"/>
      <c r="T883" s="60"/>
      <c r="U883" s="60"/>
      <c r="V883" s="60"/>
      <c r="Z883" s="60"/>
      <c r="AH883" s="60"/>
      <c r="AM883" s="60"/>
      <c r="AQ883" s="60"/>
      <c r="AX883" s="60"/>
      <c r="BC883" s="60"/>
      <c r="BG883" s="60"/>
      <c r="BH883" s="60"/>
      <c r="BI883" s="60"/>
      <c r="BJ883" s="60"/>
      <c r="BK883" s="60"/>
      <c r="BL883" s="60"/>
      <c r="BM883" s="60"/>
      <c r="BN883" s="60"/>
      <c r="BO883" s="60"/>
      <c r="BP883" s="60"/>
      <c r="BQ883" s="60"/>
      <c r="BR883" s="60"/>
      <c r="BS883" s="60"/>
      <c r="BT883" s="60"/>
      <c r="BU883" s="60"/>
      <c r="BV883" s="60"/>
      <c r="BW883" s="60"/>
      <c r="BX883" s="60"/>
      <c r="BY883" s="60"/>
      <c r="BZ883" s="60"/>
      <c r="CA883" s="60"/>
      <c r="CB883" s="60"/>
      <c r="CC883" s="60"/>
      <c r="CD883" s="60"/>
    </row>
    <row r="884" spans="10:82">
      <c r="J884" s="60"/>
      <c r="K884" s="60"/>
      <c r="L884" s="60"/>
      <c r="M884" s="60"/>
      <c r="N884" s="60"/>
      <c r="O884" s="60"/>
      <c r="P884" s="60"/>
      <c r="S884" s="60"/>
      <c r="T884" s="60"/>
      <c r="U884" s="60"/>
      <c r="V884" s="60"/>
      <c r="Z884" s="60"/>
      <c r="AH884" s="60"/>
      <c r="AM884" s="60"/>
      <c r="AQ884" s="60"/>
      <c r="AX884" s="60"/>
      <c r="BC884" s="60"/>
      <c r="BG884" s="60"/>
      <c r="BH884" s="60"/>
      <c r="BI884" s="60"/>
      <c r="BJ884" s="60"/>
      <c r="BK884" s="60"/>
      <c r="BL884" s="60"/>
      <c r="BM884" s="60"/>
      <c r="BN884" s="60"/>
      <c r="BO884" s="60"/>
      <c r="BP884" s="60"/>
      <c r="BQ884" s="60"/>
      <c r="BR884" s="60"/>
      <c r="BS884" s="60"/>
      <c r="BT884" s="60"/>
      <c r="BU884" s="60"/>
      <c r="BV884" s="60"/>
      <c r="BW884" s="60"/>
      <c r="BX884" s="60"/>
      <c r="BY884" s="60"/>
      <c r="BZ884" s="60"/>
      <c r="CA884" s="60"/>
      <c r="CB884" s="60"/>
      <c r="CC884" s="60"/>
      <c r="CD884" s="60"/>
    </row>
    <row r="885" spans="10:82">
      <c r="J885" s="60"/>
      <c r="K885" s="60"/>
      <c r="L885" s="60"/>
      <c r="M885" s="60"/>
      <c r="N885" s="60"/>
      <c r="O885" s="60"/>
      <c r="P885" s="60"/>
      <c r="S885" s="60"/>
      <c r="T885" s="60"/>
      <c r="U885" s="60"/>
      <c r="V885" s="60"/>
      <c r="Z885" s="60"/>
      <c r="AH885" s="60"/>
      <c r="AM885" s="60"/>
      <c r="AQ885" s="60"/>
      <c r="AX885" s="60"/>
      <c r="BC885" s="60"/>
      <c r="BG885" s="60"/>
      <c r="BH885" s="60"/>
      <c r="BI885" s="60"/>
      <c r="BJ885" s="60"/>
      <c r="BK885" s="60"/>
      <c r="BL885" s="60"/>
      <c r="BM885" s="60"/>
      <c r="BN885" s="60"/>
      <c r="BO885" s="60"/>
      <c r="BP885" s="60"/>
      <c r="BQ885" s="60"/>
      <c r="BR885" s="60"/>
      <c r="BS885" s="60"/>
      <c r="BT885" s="60"/>
      <c r="BU885" s="60"/>
      <c r="BV885" s="60"/>
      <c r="BW885" s="60"/>
      <c r="BX885" s="60"/>
      <c r="BY885" s="60"/>
      <c r="BZ885" s="60"/>
      <c r="CA885" s="60"/>
      <c r="CB885" s="60"/>
      <c r="CC885" s="60"/>
      <c r="CD885" s="60"/>
    </row>
    <row r="886" spans="10:82">
      <c r="J886" s="60"/>
      <c r="K886" s="60"/>
      <c r="L886" s="60"/>
      <c r="M886" s="60"/>
      <c r="N886" s="60"/>
      <c r="O886" s="60"/>
      <c r="P886" s="60"/>
      <c r="S886" s="60"/>
      <c r="T886" s="60"/>
      <c r="U886" s="60"/>
      <c r="V886" s="60"/>
      <c r="Z886" s="60"/>
      <c r="AH886" s="60"/>
      <c r="AM886" s="60"/>
      <c r="AQ886" s="60"/>
      <c r="AX886" s="60"/>
      <c r="BC886" s="60"/>
      <c r="BG886" s="60"/>
      <c r="BH886" s="60"/>
      <c r="BI886" s="60"/>
      <c r="BJ886" s="60"/>
      <c r="BK886" s="60"/>
      <c r="BL886" s="60"/>
      <c r="BM886" s="60"/>
      <c r="BN886" s="60"/>
      <c r="BO886" s="60"/>
      <c r="BP886" s="60"/>
      <c r="BQ886" s="60"/>
      <c r="BR886" s="60"/>
      <c r="BS886" s="60"/>
      <c r="BT886" s="60"/>
      <c r="BU886" s="60"/>
      <c r="BV886" s="60"/>
      <c r="BW886" s="60"/>
      <c r="BX886" s="60"/>
      <c r="BY886" s="60"/>
      <c r="BZ886" s="60"/>
      <c r="CA886" s="60"/>
      <c r="CB886" s="60"/>
      <c r="CC886" s="60"/>
      <c r="CD886" s="60"/>
    </row>
    <row r="887" spans="10:82">
      <c r="J887" s="60"/>
      <c r="K887" s="60"/>
      <c r="L887" s="60"/>
      <c r="M887" s="60"/>
      <c r="N887" s="60"/>
      <c r="O887" s="60"/>
      <c r="P887" s="60"/>
      <c r="S887" s="60"/>
      <c r="T887" s="60"/>
      <c r="U887" s="60"/>
      <c r="V887" s="60"/>
      <c r="Z887" s="60"/>
      <c r="AH887" s="60"/>
      <c r="AM887" s="60"/>
      <c r="AQ887" s="60"/>
      <c r="AX887" s="60"/>
      <c r="BC887" s="60"/>
      <c r="BG887" s="60"/>
      <c r="BH887" s="60"/>
      <c r="BI887" s="60"/>
      <c r="BJ887" s="60"/>
      <c r="BK887" s="60"/>
      <c r="BL887" s="60"/>
      <c r="BM887" s="60"/>
      <c r="BN887" s="60"/>
      <c r="BO887" s="60"/>
      <c r="BP887" s="60"/>
      <c r="BQ887" s="60"/>
      <c r="BR887" s="60"/>
      <c r="BS887" s="60"/>
      <c r="BT887" s="60"/>
      <c r="BU887" s="60"/>
      <c r="BV887" s="60"/>
      <c r="BW887" s="60"/>
      <c r="BX887" s="60"/>
      <c r="BY887" s="60"/>
      <c r="BZ887" s="60"/>
      <c r="CA887" s="60"/>
      <c r="CB887" s="60"/>
      <c r="CC887" s="60"/>
      <c r="CD887" s="60"/>
    </row>
    <row r="888" spans="10:82">
      <c r="J888" s="60"/>
      <c r="K888" s="60"/>
      <c r="L888" s="60"/>
      <c r="M888" s="60"/>
      <c r="N888" s="60"/>
      <c r="O888" s="60"/>
      <c r="P888" s="60"/>
      <c r="S888" s="60"/>
      <c r="T888" s="60"/>
      <c r="U888" s="60"/>
      <c r="V888" s="60"/>
      <c r="Z888" s="60"/>
      <c r="AH888" s="60"/>
      <c r="AM888" s="60"/>
      <c r="AQ888" s="60"/>
      <c r="AX888" s="60"/>
      <c r="BC888" s="60"/>
      <c r="BG888" s="60"/>
      <c r="BH888" s="60"/>
      <c r="BI888" s="60"/>
      <c r="BJ888" s="60"/>
      <c r="BK888" s="60"/>
      <c r="BL888" s="60"/>
      <c r="BM888" s="60"/>
      <c r="BN888" s="60"/>
      <c r="BO888" s="60"/>
      <c r="BP888" s="60"/>
      <c r="BQ888" s="60"/>
      <c r="BR888" s="60"/>
      <c r="BS888" s="60"/>
      <c r="BT888" s="60"/>
      <c r="BU888" s="60"/>
      <c r="BV888" s="60"/>
      <c r="BW888" s="60"/>
      <c r="BX888" s="60"/>
      <c r="BY888" s="60"/>
      <c r="BZ888" s="60"/>
      <c r="CA888" s="60"/>
      <c r="CB888" s="60"/>
      <c r="CC888" s="60"/>
      <c r="CD888" s="60"/>
    </row>
    <row r="889" spans="10:82">
      <c r="J889" s="60"/>
      <c r="K889" s="60"/>
      <c r="L889" s="60"/>
      <c r="M889" s="60"/>
      <c r="N889" s="60"/>
      <c r="O889" s="60"/>
      <c r="P889" s="60"/>
      <c r="S889" s="60"/>
      <c r="T889" s="60"/>
      <c r="U889" s="60"/>
      <c r="V889" s="60"/>
      <c r="Z889" s="60"/>
      <c r="AH889" s="60"/>
      <c r="AM889" s="60"/>
      <c r="AQ889" s="60"/>
      <c r="AX889" s="60"/>
      <c r="BC889" s="60"/>
      <c r="BG889" s="60"/>
      <c r="BH889" s="60"/>
      <c r="BI889" s="60"/>
      <c r="BJ889" s="60"/>
      <c r="BK889" s="60"/>
      <c r="BL889" s="60"/>
      <c r="BM889" s="60"/>
      <c r="BN889" s="60"/>
      <c r="BO889" s="60"/>
      <c r="BP889" s="60"/>
      <c r="BQ889" s="60"/>
      <c r="BR889" s="60"/>
      <c r="BS889" s="60"/>
      <c r="BT889" s="60"/>
      <c r="BU889" s="60"/>
      <c r="BV889" s="60"/>
      <c r="BW889" s="60"/>
      <c r="BX889" s="60"/>
      <c r="BY889" s="60"/>
      <c r="BZ889" s="60"/>
      <c r="CA889" s="60"/>
      <c r="CB889" s="60"/>
      <c r="CC889" s="60"/>
      <c r="CD889" s="60"/>
    </row>
    <row r="890" spans="10:82">
      <c r="J890" s="60"/>
      <c r="K890" s="60"/>
      <c r="L890" s="60"/>
      <c r="M890" s="60"/>
      <c r="N890" s="60"/>
      <c r="O890" s="60"/>
      <c r="P890" s="60"/>
      <c r="S890" s="60"/>
      <c r="T890" s="60"/>
      <c r="U890" s="60"/>
      <c r="V890" s="60"/>
      <c r="Z890" s="60"/>
      <c r="AH890" s="60"/>
      <c r="AM890" s="60"/>
      <c r="AQ890" s="60"/>
      <c r="AX890" s="60"/>
      <c r="BC890" s="60"/>
      <c r="BG890" s="60"/>
      <c r="BH890" s="60"/>
      <c r="BI890" s="60"/>
      <c r="BJ890" s="60"/>
      <c r="BK890" s="60"/>
      <c r="BL890" s="60"/>
      <c r="BM890" s="60"/>
      <c r="BN890" s="60"/>
      <c r="BO890" s="60"/>
      <c r="BP890" s="60"/>
      <c r="BQ890" s="60"/>
      <c r="BR890" s="60"/>
      <c r="BS890" s="60"/>
      <c r="BT890" s="60"/>
      <c r="BU890" s="60"/>
      <c r="BV890" s="60"/>
      <c r="BW890" s="60"/>
      <c r="BX890" s="60"/>
      <c r="BY890" s="60"/>
      <c r="BZ890" s="60"/>
      <c r="CA890" s="60"/>
      <c r="CB890" s="60"/>
      <c r="CC890" s="60"/>
      <c r="CD890" s="60"/>
    </row>
    <row r="891" spans="10:82">
      <c r="J891" s="60"/>
      <c r="K891" s="60"/>
      <c r="L891" s="60"/>
      <c r="M891" s="60"/>
      <c r="N891" s="60"/>
      <c r="O891" s="60"/>
      <c r="P891" s="60"/>
      <c r="S891" s="60"/>
      <c r="T891" s="60"/>
      <c r="U891" s="60"/>
      <c r="V891" s="60"/>
      <c r="Z891" s="60"/>
      <c r="AH891" s="60"/>
      <c r="AM891" s="60"/>
      <c r="AQ891" s="60"/>
      <c r="AX891" s="60"/>
      <c r="BC891" s="60"/>
      <c r="BG891" s="60"/>
      <c r="BH891" s="60"/>
      <c r="BI891" s="60"/>
      <c r="BJ891" s="60"/>
      <c r="BK891" s="60"/>
      <c r="BL891" s="60"/>
      <c r="BM891" s="60"/>
      <c r="BN891" s="60"/>
      <c r="BO891" s="60"/>
      <c r="BP891" s="60"/>
      <c r="BQ891" s="60"/>
      <c r="BR891" s="60"/>
      <c r="BS891" s="60"/>
      <c r="BT891" s="60"/>
      <c r="BU891" s="60"/>
      <c r="BV891" s="60"/>
      <c r="BW891" s="60"/>
      <c r="BX891" s="60"/>
      <c r="BY891" s="60"/>
      <c r="BZ891" s="60"/>
      <c r="CA891" s="60"/>
      <c r="CB891" s="60"/>
      <c r="CC891" s="60"/>
      <c r="CD891" s="60"/>
    </row>
    <row r="892" spans="10:82">
      <c r="J892" s="60"/>
      <c r="K892" s="60"/>
      <c r="L892" s="60"/>
      <c r="M892" s="60"/>
      <c r="N892" s="60"/>
      <c r="O892" s="60"/>
      <c r="P892" s="60"/>
      <c r="S892" s="60"/>
      <c r="T892" s="60"/>
      <c r="U892" s="60"/>
      <c r="V892" s="60"/>
      <c r="Z892" s="60"/>
      <c r="AH892" s="60"/>
      <c r="AM892" s="60"/>
      <c r="AQ892" s="60"/>
      <c r="AX892" s="60"/>
      <c r="BC892" s="60"/>
      <c r="BG892" s="60"/>
      <c r="BH892" s="60"/>
      <c r="BI892" s="60"/>
      <c r="BJ892" s="60"/>
      <c r="BK892" s="60"/>
      <c r="BL892" s="60"/>
      <c r="BM892" s="60"/>
      <c r="BN892" s="60"/>
      <c r="BO892" s="60"/>
      <c r="BP892" s="60"/>
      <c r="BQ892" s="60"/>
      <c r="BR892" s="60"/>
      <c r="BS892" s="60"/>
      <c r="BT892" s="60"/>
      <c r="BU892" s="60"/>
      <c r="BV892" s="60"/>
      <c r="BW892" s="60"/>
      <c r="BX892" s="60"/>
      <c r="BY892" s="60"/>
      <c r="BZ892" s="60"/>
      <c r="CA892" s="60"/>
      <c r="CB892" s="60"/>
      <c r="CC892" s="60"/>
      <c r="CD892" s="60"/>
    </row>
    <row r="893" spans="10:82">
      <c r="J893" s="60"/>
      <c r="K893" s="60"/>
      <c r="L893" s="60"/>
      <c r="M893" s="60"/>
      <c r="N893" s="60"/>
      <c r="O893" s="60"/>
      <c r="P893" s="60"/>
      <c r="S893" s="60"/>
      <c r="T893" s="60"/>
      <c r="U893" s="60"/>
      <c r="V893" s="60"/>
      <c r="Z893" s="60"/>
      <c r="AH893" s="60"/>
      <c r="AM893" s="60"/>
      <c r="AQ893" s="60"/>
      <c r="AX893" s="60"/>
      <c r="BC893" s="60"/>
      <c r="BG893" s="60"/>
      <c r="BH893" s="60"/>
      <c r="BI893" s="60"/>
      <c r="BJ893" s="60"/>
      <c r="BK893" s="60"/>
      <c r="BL893" s="60"/>
      <c r="BM893" s="60"/>
      <c r="BN893" s="60"/>
      <c r="BO893" s="60"/>
      <c r="BP893" s="60"/>
      <c r="BQ893" s="60"/>
      <c r="BR893" s="60"/>
      <c r="BS893" s="60"/>
      <c r="BT893" s="60"/>
      <c r="BU893" s="60"/>
      <c r="BV893" s="60"/>
      <c r="BW893" s="60"/>
      <c r="BX893" s="60"/>
      <c r="BY893" s="60"/>
      <c r="BZ893" s="60"/>
      <c r="CA893" s="60"/>
      <c r="CB893" s="60"/>
      <c r="CC893" s="60"/>
      <c r="CD893" s="60"/>
    </row>
    <row r="894" spans="10:82">
      <c r="J894" s="60"/>
      <c r="K894" s="60"/>
      <c r="L894" s="60"/>
      <c r="M894" s="60"/>
      <c r="N894" s="60"/>
      <c r="O894" s="60"/>
      <c r="P894" s="60"/>
      <c r="S894" s="60"/>
      <c r="T894" s="60"/>
      <c r="U894" s="60"/>
      <c r="V894" s="60"/>
      <c r="Z894" s="60"/>
      <c r="AH894" s="60"/>
      <c r="AM894" s="60"/>
      <c r="AQ894" s="60"/>
      <c r="AX894" s="60"/>
      <c r="BC894" s="60"/>
      <c r="BG894" s="60"/>
      <c r="BH894" s="60"/>
      <c r="BI894" s="60"/>
      <c r="BJ894" s="60"/>
      <c r="BK894" s="60"/>
      <c r="BL894" s="60"/>
      <c r="BM894" s="60"/>
      <c r="BN894" s="60"/>
      <c r="BO894" s="60"/>
      <c r="BP894" s="60"/>
      <c r="BQ894" s="60"/>
      <c r="BR894" s="60"/>
      <c r="BS894" s="60"/>
      <c r="BT894" s="60"/>
      <c r="BU894" s="60"/>
      <c r="BV894" s="60"/>
      <c r="BW894" s="60"/>
      <c r="BX894" s="60"/>
      <c r="BY894" s="60"/>
      <c r="BZ894" s="60"/>
      <c r="CA894" s="60"/>
      <c r="CB894" s="60"/>
      <c r="CC894" s="60"/>
      <c r="CD894" s="60"/>
    </row>
    <row r="895" spans="10:82">
      <c r="J895" s="60"/>
      <c r="K895" s="60"/>
      <c r="L895" s="60"/>
      <c r="M895" s="60"/>
      <c r="N895" s="60"/>
      <c r="O895" s="60"/>
      <c r="P895" s="60"/>
      <c r="S895" s="60"/>
      <c r="T895" s="60"/>
      <c r="U895" s="60"/>
      <c r="V895" s="60"/>
      <c r="Z895" s="60"/>
      <c r="AH895" s="60"/>
      <c r="AM895" s="60"/>
      <c r="AQ895" s="60"/>
      <c r="AX895" s="60"/>
      <c r="BC895" s="60"/>
      <c r="BG895" s="60"/>
      <c r="BH895" s="60"/>
      <c r="BI895" s="60"/>
      <c r="BJ895" s="60"/>
      <c r="BK895" s="60"/>
      <c r="BL895" s="60"/>
      <c r="BM895" s="60"/>
      <c r="BN895" s="60"/>
      <c r="BO895" s="60"/>
      <c r="BP895" s="60"/>
      <c r="BQ895" s="60"/>
      <c r="BR895" s="60"/>
      <c r="BS895" s="60"/>
      <c r="BT895" s="60"/>
      <c r="BU895" s="60"/>
      <c r="BV895" s="60"/>
      <c r="BW895" s="60"/>
      <c r="BX895" s="60"/>
      <c r="BY895" s="60"/>
      <c r="BZ895" s="60"/>
      <c r="CA895" s="60"/>
      <c r="CB895" s="60"/>
      <c r="CC895" s="60"/>
      <c r="CD895" s="60"/>
    </row>
    <row r="896" spans="10:82">
      <c r="J896" s="60"/>
      <c r="K896" s="60"/>
      <c r="L896" s="60"/>
      <c r="M896" s="60"/>
      <c r="N896" s="60"/>
      <c r="O896" s="60"/>
      <c r="P896" s="60"/>
      <c r="S896" s="60"/>
      <c r="T896" s="60"/>
      <c r="U896" s="60"/>
      <c r="V896" s="60"/>
      <c r="Z896" s="60"/>
      <c r="AH896" s="60"/>
      <c r="AM896" s="60"/>
      <c r="AQ896" s="60"/>
      <c r="AX896" s="60"/>
      <c r="BC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row>
    <row r="897" spans="10:82">
      <c r="J897" s="60"/>
      <c r="K897" s="60"/>
      <c r="L897" s="60"/>
      <c r="M897" s="60"/>
      <c r="N897" s="60"/>
      <c r="O897" s="60"/>
      <c r="P897" s="60"/>
      <c r="S897" s="60"/>
      <c r="T897" s="60"/>
      <c r="U897" s="60"/>
      <c r="V897" s="60"/>
      <c r="Z897" s="60"/>
      <c r="AH897" s="60"/>
      <c r="AM897" s="60"/>
      <c r="AQ897" s="60"/>
      <c r="AX897" s="60"/>
      <c r="BC897" s="60"/>
      <c r="BG897" s="60"/>
      <c r="BH897" s="60"/>
      <c r="BI897" s="60"/>
      <c r="BJ897" s="60"/>
      <c r="BK897" s="60"/>
      <c r="BL897" s="60"/>
      <c r="BM897" s="60"/>
      <c r="BN897" s="60"/>
      <c r="BO897" s="60"/>
      <c r="BP897" s="60"/>
      <c r="BQ897" s="60"/>
      <c r="BR897" s="60"/>
      <c r="BS897" s="60"/>
      <c r="BT897" s="60"/>
      <c r="BU897" s="60"/>
      <c r="BV897" s="60"/>
      <c r="BW897" s="60"/>
      <c r="BX897" s="60"/>
      <c r="BY897" s="60"/>
      <c r="BZ897" s="60"/>
      <c r="CA897" s="60"/>
      <c r="CB897" s="60"/>
      <c r="CC897" s="60"/>
      <c r="CD897" s="60"/>
    </row>
    <row r="898" spans="10:82">
      <c r="J898" s="60"/>
      <c r="K898" s="60"/>
      <c r="L898" s="60"/>
      <c r="M898" s="60"/>
      <c r="N898" s="60"/>
      <c r="O898" s="60"/>
      <c r="P898" s="60"/>
      <c r="S898" s="60"/>
      <c r="T898" s="60"/>
      <c r="U898" s="60"/>
      <c r="V898" s="60"/>
      <c r="Z898" s="60"/>
      <c r="AH898" s="60"/>
      <c r="AM898" s="60"/>
      <c r="AQ898" s="60"/>
      <c r="AX898" s="60"/>
      <c r="BC898" s="60"/>
      <c r="BG898" s="60"/>
      <c r="BH898" s="60"/>
      <c r="BI898" s="60"/>
      <c r="BJ898" s="60"/>
      <c r="BK898" s="60"/>
      <c r="BL898" s="60"/>
      <c r="BM898" s="60"/>
      <c r="BN898" s="60"/>
      <c r="BO898" s="60"/>
      <c r="BP898" s="60"/>
      <c r="BQ898" s="60"/>
      <c r="BR898" s="60"/>
      <c r="BS898" s="60"/>
      <c r="BT898" s="60"/>
      <c r="BU898" s="60"/>
      <c r="BV898" s="60"/>
      <c r="BW898" s="60"/>
      <c r="BX898" s="60"/>
      <c r="BY898" s="60"/>
      <c r="BZ898" s="60"/>
      <c r="CA898" s="60"/>
      <c r="CB898" s="60"/>
      <c r="CC898" s="60"/>
      <c r="CD898" s="60"/>
    </row>
    <row r="899" spans="10:82">
      <c r="J899" s="60"/>
      <c r="K899" s="60"/>
      <c r="L899" s="60"/>
      <c r="M899" s="60"/>
      <c r="N899" s="60"/>
      <c r="O899" s="60"/>
      <c r="P899" s="60"/>
      <c r="S899" s="60"/>
      <c r="T899" s="60"/>
      <c r="U899" s="60"/>
      <c r="V899" s="60"/>
      <c r="Z899" s="60"/>
      <c r="AH899" s="60"/>
      <c r="AM899" s="60"/>
      <c r="AQ899" s="60"/>
      <c r="AX899" s="60"/>
      <c r="BC899" s="60"/>
      <c r="BG899" s="60"/>
      <c r="BH899" s="60"/>
      <c r="BI899" s="60"/>
      <c r="BJ899" s="60"/>
      <c r="BK899" s="60"/>
      <c r="BL899" s="60"/>
      <c r="BM899" s="60"/>
      <c r="BN899" s="60"/>
      <c r="BO899" s="60"/>
      <c r="BP899" s="60"/>
      <c r="BQ899" s="60"/>
      <c r="BR899" s="60"/>
      <c r="BS899" s="60"/>
      <c r="BT899" s="60"/>
      <c r="BU899" s="60"/>
      <c r="BV899" s="60"/>
      <c r="BW899" s="60"/>
      <c r="BX899" s="60"/>
      <c r="BY899" s="60"/>
      <c r="BZ899" s="60"/>
      <c r="CA899" s="60"/>
      <c r="CB899" s="60"/>
      <c r="CC899" s="60"/>
      <c r="CD899" s="60"/>
    </row>
    <row r="900" spans="10:82">
      <c r="J900" s="60"/>
      <c r="K900" s="60"/>
      <c r="L900" s="60"/>
      <c r="M900" s="60"/>
      <c r="N900" s="60"/>
      <c r="O900" s="60"/>
      <c r="P900" s="60"/>
      <c r="S900" s="60"/>
      <c r="T900" s="60"/>
      <c r="U900" s="60"/>
      <c r="V900" s="60"/>
      <c r="Z900" s="60"/>
      <c r="AH900" s="60"/>
      <c r="AM900" s="60"/>
      <c r="AQ900" s="60"/>
      <c r="AX900" s="60"/>
      <c r="BC900" s="60"/>
      <c r="BG900" s="60"/>
      <c r="BH900" s="60"/>
      <c r="BI900" s="60"/>
      <c r="BJ900" s="60"/>
      <c r="BK900" s="60"/>
      <c r="BL900" s="60"/>
      <c r="BM900" s="60"/>
      <c r="BN900" s="60"/>
      <c r="BO900" s="60"/>
      <c r="BP900" s="60"/>
      <c r="BQ900" s="60"/>
      <c r="BR900" s="60"/>
      <c r="BS900" s="60"/>
      <c r="BT900" s="60"/>
      <c r="BU900" s="60"/>
      <c r="BV900" s="60"/>
      <c r="BW900" s="60"/>
      <c r="BX900" s="60"/>
      <c r="BY900" s="60"/>
      <c r="BZ900" s="60"/>
      <c r="CA900" s="60"/>
      <c r="CB900" s="60"/>
      <c r="CC900" s="60"/>
      <c r="CD900" s="60"/>
    </row>
    <row r="901" spans="10:82">
      <c r="J901" s="60"/>
      <c r="K901" s="60"/>
      <c r="L901" s="60"/>
      <c r="M901" s="60"/>
      <c r="N901" s="60"/>
      <c r="O901" s="60"/>
      <c r="P901" s="60"/>
      <c r="S901" s="60"/>
      <c r="T901" s="60"/>
      <c r="U901" s="60"/>
      <c r="V901" s="60"/>
      <c r="Z901" s="60"/>
      <c r="AH901" s="60"/>
      <c r="AM901" s="60"/>
      <c r="AQ901" s="60"/>
      <c r="AX901" s="60"/>
      <c r="BC901" s="60"/>
      <c r="BG901" s="60"/>
      <c r="BH901" s="60"/>
      <c r="BI901" s="60"/>
      <c r="BJ901" s="60"/>
      <c r="BK901" s="60"/>
      <c r="BL901" s="60"/>
      <c r="BM901" s="60"/>
      <c r="BN901" s="60"/>
      <c r="BO901" s="60"/>
      <c r="BP901" s="60"/>
      <c r="BQ901" s="60"/>
      <c r="BR901" s="60"/>
      <c r="BS901" s="60"/>
      <c r="BT901" s="60"/>
      <c r="BU901" s="60"/>
      <c r="BV901" s="60"/>
      <c r="BW901" s="60"/>
      <c r="BX901" s="60"/>
      <c r="BY901" s="60"/>
      <c r="BZ901" s="60"/>
      <c r="CA901" s="60"/>
      <c r="CB901" s="60"/>
      <c r="CC901" s="60"/>
      <c r="CD901" s="60"/>
    </row>
    <row r="902" spans="10:82">
      <c r="J902" s="60"/>
      <c r="K902" s="60"/>
      <c r="L902" s="60"/>
      <c r="M902" s="60"/>
      <c r="N902" s="60"/>
      <c r="O902" s="60"/>
      <c r="P902" s="60"/>
      <c r="S902" s="60"/>
      <c r="T902" s="60"/>
      <c r="U902" s="60"/>
      <c r="V902" s="60"/>
      <c r="Z902" s="60"/>
      <c r="AH902" s="60"/>
      <c r="AM902" s="60"/>
      <c r="AQ902" s="60"/>
      <c r="AX902" s="60"/>
      <c r="BC902" s="60"/>
      <c r="BG902" s="60"/>
      <c r="BH902" s="60"/>
      <c r="BI902" s="60"/>
      <c r="BJ902" s="60"/>
      <c r="BK902" s="60"/>
      <c r="BL902" s="60"/>
      <c r="BM902" s="60"/>
      <c r="BN902" s="60"/>
      <c r="BO902" s="60"/>
      <c r="BP902" s="60"/>
      <c r="BQ902" s="60"/>
      <c r="BR902" s="60"/>
      <c r="BS902" s="60"/>
      <c r="BT902" s="60"/>
      <c r="BU902" s="60"/>
      <c r="BV902" s="60"/>
      <c r="BW902" s="60"/>
      <c r="BX902" s="60"/>
      <c r="BY902" s="60"/>
      <c r="BZ902" s="60"/>
      <c r="CA902" s="60"/>
      <c r="CB902" s="60"/>
      <c r="CC902" s="60"/>
      <c r="CD902" s="60"/>
    </row>
    <row r="903" spans="10:82">
      <c r="J903" s="60"/>
      <c r="K903" s="60"/>
      <c r="L903" s="60"/>
      <c r="M903" s="60"/>
      <c r="N903" s="60"/>
      <c r="O903" s="60"/>
      <c r="P903" s="60"/>
      <c r="S903" s="60"/>
      <c r="T903" s="60"/>
      <c r="U903" s="60"/>
      <c r="V903" s="60"/>
      <c r="Z903" s="60"/>
      <c r="AH903" s="60"/>
      <c r="AM903" s="60"/>
      <c r="AQ903" s="60"/>
      <c r="AX903" s="60"/>
      <c r="BC903" s="60"/>
      <c r="BG903" s="60"/>
      <c r="BH903" s="60"/>
      <c r="BI903" s="60"/>
      <c r="BJ903" s="60"/>
      <c r="BK903" s="60"/>
      <c r="BL903" s="60"/>
      <c r="BM903" s="60"/>
      <c r="BN903" s="60"/>
      <c r="BO903" s="60"/>
      <c r="BP903" s="60"/>
      <c r="BQ903" s="60"/>
      <c r="BR903" s="60"/>
      <c r="BS903" s="60"/>
      <c r="BT903" s="60"/>
      <c r="BU903" s="60"/>
      <c r="BV903" s="60"/>
      <c r="BW903" s="60"/>
      <c r="BX903" s="60"/>
      <c r="BY903" s="60"/>
      <c r="BZ903" s="60"/>
      <c r="CA903" s="60"/>
      <c r="CB903" s="60"/>
      <c r="CC903" s="60"/>
      <c r="CD903" s="60"/>
    </row>
    <row r="904" spans="10:82">
      <c r="J904" s="60"/>
      <c r="K904" s="60"/>
      <c r="L904" s="60"/>
      <c r="M904" s="60"/>
      <c r="N904" s="60"/>
      <c r="O904" s="60"/>
      <c r="P904" s="60"/>
      <c r="S904" s="60"/>
      <c r="T904" s="60"/>
      <c r="U904" s="60"/>
      <c r="V904" s="60"/>
      <c r="Z904" s="60"/>
      <c r="AH904" s="60"/>
      <c r="AM904" s="60"/>
      <c r="AQ904" s="60"/>
      <c r="AX904" s="60"/>
      <c r="BC904" s="60"/>
      <c r="BG904" s="60"/>
      <c r="BH904" s="60"/>
      <c r="BI904" s="60"/>
      <c r="BJ904" s="60"/>
      <c r="BK904" s="60"/>
      <c r="BL904" s="60"/>
      <c r="BM904" s="60"/>
      <c r="BN904" s="60"/>
      <c r="BO904" s="60"/>
      <c r="BP904" s="60"/>
      <c r="BQ904" s="60"/>
      <c r="BR904" s="60"/>
      <c r="BS904" s="60"/>
      <c r="BT904" s="60"/>
      <c r="BU904" s="60"/>
      <c r="BV904" s="60"/>
      <c r="BW904" s="60"/>
      <c r="BX904" s="60"/>
      <c r="BY904" s="60"/>
      <c r="BZ904" s="60"/>
      <c r="CA904" s="60"/>
      <c r="CB904" s="60"/>
      <c r="CC904" s="60"/>
      <c r="CD904" s="60"/>
    </row>
    <row r="905" spans="10:82">
      <c r="J905" s="60"/>
      <c r="K905" s="60"/>
      <c r="L905" s="60"/>
      <c r="M905" s="60"/>
      <c r="N905" s="60"/>
      <c r="O905" s="60"/>
      <c r="P905" s="60"/>
      <c r="S905" s="60"/>
      <c r="T905" s="60"/>
      <c r="U905" s="60"/>
      <c r="V905" s="60"/>
      <c r="Z905" s="60"/>
      <c r="AH905" s="60"/>
      <c r="AM905" s="60"/>
      <c r="AQ905" s="60"/>
      <c r="AX905" s="60"/>
      <c r="BC905" s="60"/>
      <c r="BG905" s="60"/>
      <c r="BH905" s="60"/>
      <c r="BI905" s="60"/>
      <c r="BJ905" s="60"/>
      <c r="BK905" s="60"/>
      <c r="BL905" s="60"/>
      <c r="BM905" s="60"/>
      <c r="BN905" s="60"/>
      <c r="BO905" s="60"/>
      <c r="BP905" s="60"/>
      <c r="BQ905" s="60"/>
      <c r="BR905" s="60"/>
      <c r="BS905" s="60"/>
      <c r="BT905" s="60"/>
      <c r="BU905" s="60"/>
      <c r="BV905" s="60"/>
      <c r="BW905" s="60"/>
      <c r="BX905" s="60"/>
      <c r="BY905" s="60"/>
      <c r="BZ905" s="60"/>
      <c r="CA905" s="60"/>
      <c r="CB905" s="60"/>
      <c r="CC905" s="60"/>
      <c r="CD905" s="60"/>
    </row>
    <row r="906" spans="10:82">
      <c r="J906" s="60"/>
      <c r="K906" s="60"/>
      <c r="L906" s="60"/>
      <c r="M906" s="60"/>
      <c r="N906" s="60"/>
      <c r="O906" s="60"/>
      <c r="P906" s="60"/>
      <c r="S906" s="60"/>
      <c r="T906" s="60"/>
      <c r="U906" s="60"/>
      <c r="V906" s="60"/>
      <c r="Z906" s="60"/>
      <c r="AH906" s="60"/>
      <c r="AM906" s="60"/>
      <c r="AQ906" s="60"/>
      <c r="AX906" s="60"/>
      <c r="BC906" s="60"/>
      <c r="BG906" s="60"/>
      <c r="BH906" s="60"/>
      <c r="BI906" s="60"/>
      <c r="BJ906" s="60"/>
      <c r="BK906" s="60"/>
      <c r="BL906" s="60"/>
      <c r="BM906" s="60"/>
      <c r="BN906" s="60"/>
      <c r="BO906" s="60"/>
      <c r="BP906" s="60"/>
      <c r="BQ906" s="60"/>
      <c r="BR906" s="60"/>
      <c r="BS906" s="60"/>
      <c r="BT906" s="60"/>
      <c r="BU906" s="60"/>
      <c r="BV906" s="60"/>
      <c r="BW906" s="60"/>
      <c r="BX906" s="60"/>
      <c r="BY906" s="60"/>
      <c r="BZ906" s="60"/>
      <c r="CA906" s="60"/>
      <c r="CB906" s="60"/>
      <c r="CC906" s="60"/>
      <c r="CD906" s="60"/>
    </row>
    <row r="907" spans="10:82">
      <c r="J907" s="60"/>
      <c r="K907" s="60"/>
      <c r="L907" s="60"/>
      <c r="M907" s="60"/>
      <c r="N907" s="60"/>
      <c r="O907" s="60"/>
      <c r="P907" s="60"/>
      <c r="S907" s="60"/>
      <c r="T907" s="60"/>
      <c r="U907" s="60"/>
      <c r="V907" s="60"/>
      <c r="Z907" s="60"/>
      <c r="AH907" s="60"/>
      <c r="AM907" s="60"/>
      <c r="AQ907" s="60"/>
      <c r="AX907" s="60"/>
      <c r="BC907" s="60"/>
      <c r="BG907" s="60"/>
      <c r="BH907" s="60"/>
      <c r="BI907" s="60"/>
      <c r="BJ907" s="60"/>
      <c r="BK907" s="60"/>
      <c r="BL907" s="60"/>
      <c r="BM907" s="60"/>
      <c r="BN907" s="60"/>
      <c r="BO907" s="60"/>
      <c r="BP907" s="60"/>
      <c r="BQ907" s="60"/>
      <c r="BR907" s="60"/>
      <c r="BS907" s="60"/>
      <c r="BT907" s="60"/>
      <c r="BU907" s="60"/>
      <c r="BV907" s="60"/>
      <c r="BW907" s="60"/>
      <c r="BX907" s="60"/>
      <c r="BY907" s="60"/>
      <c r="BZ907" s="60"/>
      <c r="CA907" s="60"/>
      <c r="CB907" s="60"/>
      <c r="CC907" s="60"/>
      <c r="CD907" s="60"/>
    </row>
    <row r="908" spans="10:82">
      <c r="J908" s="60"/>
      <c r="K908" s="60"/>
      <c r="L908" s="60"/>
      <c r="M908" s="60"/>
      <c r="N908" s="60"/>
      <c r="O908" s="60"/>
      <c r="P908" s="60"/>
      <c r="S908" s="60"/>
      <c r="T908" s="60"/>
      <c r="U908" s="60"/>
      <c r="V908" s="60"/>
      <c r="Z908" s="60"/>
      <c r="AH908" s="60"/>
      <c r="AM908" s="60"/>
      <c r="AQ908" s="60"/>
      <c r="AX908" s="60"/>
      <c r="BC908" s="60"/>
      <c r="BG908" s="60"/>
      <c r="BH908" s="60"/>
      <c r="BI908" s="60"/>
      <c r="BJ908" s="60"/>
      <c r="BK908" s="60"/>
      <c r="BL908" s="60"/>
      <c r="BM908" s="60"/>
      <c r="BN908" s="60"/>
      <c r="BO908" s="60"/>
      <c r="BP908" s="60"/>
      <c r="BQ908" s="60"/>
      <c r="BR908" s="60"/>
      <c r="BS908" s="60"/>
      <c r="BT908" s="60"/>
      <c r="BU908" s="60"/>
      <c r="BV908" s="60"/>
      <c r="BW908" s="60"/>
      <c r="BX908" s="60"/>
      <c r="BY908" s="60"/>
      <c r="BZ908" s="60"/>
      <c r="CA908" s="60"/>
      <c r="CB908" s="60"/>
      <c r="CC908" s="60"/>
      <c r="CD908" s="60"/>
    </row>
    <row r="909" spans="10:82">
      <c r="J909" s="60"/>
      <c r="K909" s="60"/>
      <c r="L909" s="60"/>
      <c r="M909" s="60"/>
      <c r="N909" s="60"/>
      <c r="O909" s="60"/>
      <c r="P909" s="60"/>
      <c r="S909" s="60"/>
      <c r="T909" s="60"/>
      <c r="U909" s="60"/>
      <c r="V909" s="60"/>
      <c r="Z909" s="60"/>
      <c r="AH909" s="60"/>
      <c r="AM909" s="60"/>
      <c r="AQ909" s="60"/>
      <c r="AX909" s="60"/>
      <c r="BC909" s="60"/>
      <c r="BG909" s="60"/>
      <c r="BH909" s="60"/>
      <c r="BI909" s="60"/>
      <c r="BJ909" s="60"/>
      <c r="BK909" s="60"/>
      <c r="BL909" s="60"/>
      <c r="BM909" s="60"/>
      <c r="BN909" s="60"/>
      <c r="BO909" s="60"/>
      <c r="BP909" s="60"/>
      <c r="BQ909" s="60"/>
      <c r="BR909" s="60"/>
      <c r="BS909" s="60"/>
      <c r="BT909" s="60"/>
      <c r="BU909" s="60"/>
      <c r="BV909" s="60"/>
      <c r="BW909" s="60"/>
      <c r="BX909" s="60"/>
      <c r="BY909" s="60"/>
      <c r="BZ909" s="60"/>
      <c r="CA909" s="60"/>
      <c r="CB909" s="60"/>
      <c r="CC909" s="60"/>
      <c r="CD909" s="60"/>
    </row>
    <row r="910" spans="10:82">
      <c r="J910" s="60"/>
      <c r="K910" s="60"/>
      <c r="L910" s="60"/>
      <c r="M910" s="60"/>
      <c r="N910" s="60"/>
      <c r="O910" s="60"/>
      <c r="P910" s="60"/>
      <c r="S910" s="60"/>
      <c r="T910" s="60"/>
      <c r="U910" s="60"/>
      <c r="V910" s="60"/>
      <c r="Z910" s="60"/>
      <c r="AH910" s="60"/>
      <c r="AM910" s="60"/>
      <c r="AQ910" s="60"/>
      <c r="AX910" s="60"/>
      <c r="BC910" s="60"/>
      <c r="BG910" s="60"/>
      <c r="BH910" s="60"/>
      <c r="BI910" s="60"/>
      <c r="BJ910" s="60"/>
      <c r="BK910" s="60"/>
      <c r="BL910" s="60"/>
      <c r="BM910" s="60"/>
      <c r="BN910" s="60"/>
      <c r="BO910" s="60"/>
      <c r="BP910" s="60"/>
      <c r="BQ910" s="60"/>
      <c r="BR910" s="60"/>
      <c r="BS910" s="60"/>
      <c r="BT910" s="60"/>
      <c r="BU910" s="60"/>
      <c r="BV910" s="60"/>
      <c r="BW910" s="60"/>
      <c r="BX910" s="60"/>
      <c r="BY910" s="60"/>
      <c r="BZ910" s="60"/>
      <c r="CA910" s="60"/>
      <c r="CB910" s="60"/>
      <c r="CC910" s="60"/>
      <c r="CD910" s="60"/>
    </row>
    <row r="911" spans="10:82">
      <c r="J911" s="60"/>
      <c r="K911" s="60"/>
      <c r="L911" s="60"/>
      <c r="M911" s="60"/>
      <c r="N911" s="60"/>
      <c r="O911" s="60"/>
      <c r="P911" s="60"/>
      <c r="S911" s="60"/>
      <c r="T911" s="60"/>
      <c r="U911" s="60"/>
      <c r="V911" s="60"/>
      <c r="Z911" s="60"/>
      <c r="AH911" s="60"/>
      <c r="AM911" s="60"/>
      <c r="AQ911" s="60"/>
      <c r="AX911" s="60"/>
      <c r="BC911" s="60"/>
      <c r="BG911" s="60"/>
      <c r="BH911" s="60"/>
      <c r="BI911" s="60"/>
      <c r="BJ911" s="60"/>
      <c r="BK911" s="60"/>
      <c r="BL911" s="60"/>
      <c r="BM911" s="60"/>
      <c r="BN911" s="60"/>
      <c r="BO911" s="60"/>
      <c r="BP911" s="60"/>
      <c r="BQ911" s="60"/>
      <c r="BR911" s="60"/>
      <c r="BS911" s="60"/>
      <c r="BT911" s="60"/>
      <c r="BU911" s="60"/>
      <c r="BV911" s="60"/>
      <c r="BW911" s="60"/>
      <c r="BX911" s="60"/>
      <c r="BY911" s="60"/>
      <c r="BZ911" s="60"/>
      <c r="CA911" s="60"/>
      <c r="CB911" s="60"/>
      <c r="CC911" s="60"/>
      <c r="CD911" s="60"/>
    </row>
    <row r="912" spans="10:82">
      <c r="J912" s="60"/>
      <c r="K912" s="60"/>
      <c r="L912" s="60"/>
      <c r="M912" s="60"/>
      <c r="N912" s="60"/>
      <c r="O912" s="60"/>
      <c r="P912" s="60"/>
      <c r="S912" s="60"/>
      <c r="T912" s="60"/>
      <c r="U912" s="60"/>
      <c r="V912" s="60"/>
      <c r="Z912" s="60"/>
      <c r="AH912" s="60"/>
      <c r="AM912" s="60"/>
      <c r="AQ912" s="60"/>
      <c r="AX912" s="60"/>
      <c r="BC912" s="60"/>
      <c r="BG912" s="60"/>
      <c r="BH912" s="60"/>
      <c r="BI912" s="60"/>
      <c r="BJ912" s="60"/>
      <c r="BK912" s="60"/>
      <c r="BL912" s="60"/>
      <c r="BM912" s="60"/>
      <c r="BN912" s="60"/>
      <c r="BO912" s="60"/>
      <c r="BP912" s="60"/>
      <c r="BQ912" s="60"/>
      <c r="BR912" s="60"/>
      <c r="BS912" s="60"/>
      <c r="BT912" s="60"/>
      <c r="BU912" s="60"/>
      <c r="BV912" s="60"/>
      <c r="BW912" s="60"/>
      <c r="BX912" s="60"/>
      <c r="BY912" s="60"/>
      <c r="BZ912" s="60"/>
      <c r="CA912" s="60"/>
      <c r="CB912" s="60"/>
      <c r="CC912" s="60"/>
      <c r="CD912" s="60"/>
    </row>
    <row r="913" spans="10:82">
      <c r="J913" s="60"/>
      <c r="K913" s="60"/>
      <c r="L913" s="60"/>
      <c r="M913" s="60"/>
      <c r="N913" s="60"/>
      <c r="O913" s="60"/>
      <c r="P913" s="60"/>
      <c r="S913" s="60"/>
      <c r="T913" s="60"/>
      <c r="U913" s="60"/>
      <c r="V913" s="60"/>
      <c r="Z913" s="60"/>
      <c r="AH913" s="60"/>
      <c r="AM913" s="60"/>
      <c r="AQ913" s="60"/>
      <c r="AX913" s="60"/>
      <c r="BC913" s="60"/>
      <c r="BG913" s="60"/>
      <c r="BH913" s="60"/>
      <c r="BI913" s="60"/>
      <c r="BJ913" s="60"/>
      <c r="BK913" s="60"/>
      <c r="BL913" s="60"/>
      <c r="BM913" s="60"/>
      <c r="BN913" s="60"/>
      <c r="BO913" s="60"/>
      <c r="BP913" s="60"/>
      <c r="BQ913" s="60"/>
      <c r="BR913" s="60"/>
      <c r="BS913" s="60"/>
      <c r="BT913" s="60"/>
      <c r="BU913" s="60"/>
      <c r="BV913" s="60"/>
      <c r="BW913" s="60"/>
      <c r="BX913" s="60"/>
      <c r="BY913" s="60"/>
      <c r="BZ913" s="60"/>
      <c r="CA913" s="60"/>
      <c r="CB913" s="60"/>
      <c r="CC913" s="60"/>
      <c r="CD913" s="60"/>
    </row>
    <row r="914" spans="10:82">
      <c r="J914" s="60"/>
      <c r="K914" s="60"/>
      <c r="L914" s="60"/>
      <c r="M914" s="60"/>
      <c r="N914" s="60"/>
      <c r="O914" s="60"/>
      <c r="P914" s="60"/>
      <c r="S914" s="60"/>
      <c r="T914" s="60"/>
      <c r="U914" s="60"/>
      <c r="V914" s="60"/>
      <c r="Z914" s="60"/>
      <c r="AH914" s="60"/>
      <c r="AM914" s="60"/>
      <c r="AQ914" s="60"/>
      <c r="AX914" s="60"/>
      <c r="BC914" s="60"/>
      <c r="BG914" s="60"/>
      <c r="BH914" s="60"/>
      <c r="BI914" s="60"/>
      <c r="BJ914" s="60"/>
      <c r="BK914" s="60"/>
      <c r="BL914" s="60"/>
      <c r="BM914" s="60"/>
      <c r="BN914" s="60"/>
      <c r="BO914" s="60"/>
      <c r="BP914" s="60"/>
      <c r="BQ914" s="60"/>
      <c r="BR914" s="60"/>
      <c r="BS914" s="60"/>
      <c r="BT914" s="60"/>
      <c r="BU914" s="60"/>
      <c r="BV914" s="60"/>
      <c r="BW914" s="60"/>
      <c r="BX914" s="60"/>
      <c r="BY914" s="60"/>
      <c r="BZ914" s="60"/>
      <c r="CA914" s="60"/>
      <c r="CB914" s="60"/>
      <c r="CC914" s="60"/>
      <c r="CD914" s="60"/>
    </row>
    <row r="915" spans="10:82">
      <c r="J915" s="60"/>
      <c r="K915" s="60"/>
      <c r="L915" s="60"/>
      <c r="M915" s="60"/>
      <c r="N915" s="60"/>
      <c r="O915" s="60"/>
      <c r="P915" s="60"/>
      <c r="S915" s="60"/>
      <c r="T915" s="60"/>
      <c r="U915" s="60"/>
      <c r="V915" s="60"/>
      <c r="Z915" s="60"/>
      <c r="AH915" s="60"/>
      <c r="AM915" s="60"/>
      <c r="AQ915" s="60"/>
      <c r="AX915" s="60"/>
      <c r="BC915" s="60"/>
      <c r="BG915" s="60"/>
      <c r="BH915" s="60"/>
      <c r="BI915" s="60"/>
      <c r="BJ915" s="60"/>
      <c r="BK915" s="60"/>
      <c r="BL915" s="60"/>
      <c r="BM915" s="60"/>
      <c r="BN915" s="60"/>
      <c r="BO915" s="60"/>
      <c r="BP915" s="60"/>
      <c r="BQ915" s="60"/>
      <c r="BR915" s="60"/>
      <c r="BS915" s="60"/>
      <c r="BT915" s="60"/>
      <c r="BU915" s="60"/>
      <c r="BV915" s="60"/>
      <c r="BW915" s="60"/>
      <c r="BX915" s="60"/>
      <c r="BY915" s="60"/>
      <c r="BZ915" s="60"/>
      <c r="CA915" s="60"/>
      <c r="CB915" s="60"/>
      <c r="CC915" s="60"/>
      <c r="CD915" s="60"/>
    </row>
    <row r="916" spans="10:82">
      <c r="J916" s="60"/>
      <c r="K916" s="60"/>
      <c r="L916" s="60"/>
      <c r="M916" s="60"/>
      <c r="N916" s="60"/>
      <c r="O916" s="60"/>
      <c r="P916" s="60"/>
      <c r="S916" s="60"/>
      <c r="T916" s="60"/>
      <c r="U916" s="60"/>
      <c r="V916" s="60"/>
      <c r="Z916" s="60"/>
      <c r="AH916" s="60"/>
      <c r="AM916" s="60"/>
      <c r="AQ916" s="60"/>
      <c r="AX916" s="60"/>
      <c r="BC916" s="60"/>
      <c r="BG916" s="60"/>
      <c r="BH916" s="60"/>
      <c r="BI916" s="60"/>
      <c r="BJ916" s="60"/>
      <c r="BK916" s="60"/>
      <c r="BL916" s="60"/>
      <c r="BM916" s="60"/>
      <c r="BN916" s="60"/>
      <c r="BO916" s="60"/>
      <c r="BP916" s="60"/>
      <c r="BQ916" s="60"/>
      <c r="BR916" s="60"/>
      <c r="BS916" s="60"/>
      <c r="BT916" s="60"/>
      <c r="BU916" s="60"/>
      <c r="BV916" s="60"/>
      <c r="BW916" s="60"/>
      <c r="BX916" s="60"/>
      <c r="BY916" s="60"/>
      <c r="BZ916" s="60"/>
      <c r="CA916" s="60"/>
      <c r="CB916" s="60"/>
      <c r="CC916" s="60"/>
      <c r="CD916" s="60"/>
    </row>
    <row r="917" spans="10:82">
      <c r="J917" s="60"/>
      <c r="K917" s="60"/>
      <c r="L917" s="60"/>
      <c r="M917" s="60"/>
      <c r="N917" s="60"/>
      <c r="O917" s="60"/>
      <c r="P917" s="60"/>
      <c r="S917" s="60"/>
      <c r="T917" s="60"/>
      <c r="U917" s="60"/>
      <c r="V917" s="60"/>
      <c r="Z917" s="60"/>
      <c r="AH917" s="60"/>
      <c r="AM917" s="60"/>
      <c r="AQ917" s="60"/>
      <c r="AX917" s="60"/>
      <c r="BC917" s="60"/>
      <c r="BG917" s="60"/>
      <c r="BH917" s="60"/>
      <c r="BI917" s="60"/>
      <c r="BJ917" s="60"/>
      <c r="BK917" s="60"/>
      <c r="BL917" s="60"/>
      <c r="BM917" s="60"/>
      <c r="BN917" s="60"/>
      <c r="BO917" s="60"/>
      <c r="BP917" s="60"/>
      <c r="BQ917" s="60"/>
      <c r="BR917" s="60"/>
      <c r="BS917" s="60"/>
      <c r="BT917" s="60"/>
      <c r="BU917" s="60"/>
      <c r="BV917" s="60"/>
      <c r="BW917" s="60"/>
      <c r="BX917" s="60"/>
      <c r="BY917" s="60"/>
      <c r="BZ917" s="60"/>
      <c r="CA917" s="60"/>
      <c r="CB917" s="60"/>
      <c r="CC917" s="60"/>
      <c r="CD917" s="60"/>
    </row>
    <row r="918" spans="10:82">
      <c r="J918" s="60"/>
      <c r="K918" s="60"/>
      <c r="L918" s="60"/>
      <c r="M918" s="60"/>
      <c r="N918" s="60"/>
      <c r="O918" s="60"/>
      <c r="P918" s="60"/>
      <c r="S918" s="60"/>
      <c r="T918" s="60"/>
      <c r="U918" s="60"/>
      <c r="V918" s="60"/>
      <c r="Z918" s="60"/>
      <c r="AH918" s="60"/>
      <c r="AM918" s="60"/>
      <c r="AQ918" s="60"/>
      <c r="AX918" s="60"/>
      <c r="BC918" s="60"/>
      <c r="BG918" s="60"/>
      <c r="BH918" s="60"/>
      <c r="BI918" s="60"/>
      <c r="BJ918" s="60"/>
      <c r="BK918" s="60"/>
      <c r="BL918" s="60"/>
      <c r="BM918" s="60"/>
      <c r="BN918" s="60"/>
      <c r="BO918" s="60"/>
      <c r="BP918" s="60"/>
      <c r="BQ918" s="60"/>
      <c r="BR918" s="60"/>
      <c r="BS918" s="60"/>
      <c r="BT918" s="60"/>
      <c r="BU918" s="60"/>
      <c r="BV918" s="60"/>
      <c r="BW918" s="60"/>
      <c r="BX918" s="60"/>
      <c r="BY918" s="60"/>
      <c r="BZ918" s="60"/>
      <c r="CA918" s="60"/>
      <c r="CB918" s="60"/>
      <c r="CC918" s="60"/>
      <c r="CD918" s="60"/>
    </row>
    <row r="919" spans="10:82">
      <c r="J919" s="60"/>
      <c r="K919" s="60"/>
      <c r="L919" s="60"/>
      <c r="M919" s="60"/>
      <c r="N919" s="60"/>
      <c r="O919" s="60"/>
      <c r="P919" s="60"/>
      <c r="S919" s="60"/>
      <c r="T919" s="60"/>
      <c r="U919" s="60"/>
      <c r="V919" s="60"/>
      <c r="Z919" s="60"/>
      <c r="AH919" s="60"/>
      <c r="AM919" s="60"/>
      <c r="AQ919" s="60"/>
      <c r="AX919" s="60"/>
      <c r="BC919" s="60"/>
      <c r="BG919" s="60"/>
      <c r="BH919" s="60"/>
      <c r="BI919" s="60"/>
      <c r="BJ919" s="60"/>
      <c r="BK919" s="60"/>
      <c r="BL919" s="60"/>
      <c r="BM919" s="60"/>
      <c r="BN919" s="60"/>
      <c r="BO919" s="60"/>
      <c r="BP919" s="60"/>
      <c r="BQ919" s="60"/>
      <c r="BR919" s="60"/>
      <c r="BS919" s="60"/>
      <c r="BT919" s="60"/>
      <c r="BU919" s="60"/>
      <c r="BV919" s="60"/>
      <c r="BW919" s="60"/>
      <c r="BX919" s="60"/>
      <c r="BY919" s="60"/>
      <c r="BZ919" s="60"/>
      <c r="CA919" s="60"/>
      <c r="CB919" s="60"/>
      <c r="CC919" s="60"/>
      <c r="CD919" s="60"/>
    </row>
    <row r="920" spans="10:82">
      <c r="J920" s="60"/>
      <c r="K920" s="60"/>
      <c r="L920" s="60"/>
      <c r="M920" s="60"/>
      <c r="N920" s="60"/>
      <c r="O920" s="60"/>
      <c r="P920" s="60"/>
      <c r="S920" s="60"/>
      <c r="T920" s="60"/>
      <c r="U920" s="60"/>
      <c r="V920" s="60"/>
      <c r="Z920" s="60"/>
      <c r="AH920" s="60"/>
      <c r="AM920" s="60"/>
      <c r="AQ920" s="60"/>
      <c r="AX920" s="60"/>
      <c r="BC920" s="60"/>
      <c r="BG920" s="60"/>
      <c r="BH920" s="60"/>
      <c r="BI920" s="60"/>
      <c r="BJ920" s="60"/>
      <c r="BK920" s="60"/>
      <c r="BL920" s="60"/>
      <c r="BM920" s="60"/>
      <c r="BN920" s="60"/>
      <c r="BO920" s="60"/>
      <c r="BP920" s="60"/>
      <c r="BQ920" s="60"/>
      <c r="BR920" s="60"/>
      <c r="BS920" s="60"/>
      <c r="BT920" s="60"/>
      <c r="BU920" s="60"/>
      <c r="BV920" s="60"/>
      <c r="BW920" s="60"/>
      <c r="BX920" s="60"/>
      <c r="BY920" s="60"/>
      <c r="BZ920" s="60"/>
      <c r="CA920" s="60"/>
      <c r="CB920" s="60"/>
      <c r="CC920" s="60"/>
      <c r="CD920" s="60"/>
    </row>
    <row r="921" spans="10:82">
      <c r="J921" s="60"/>
      <c r="K921" s="60"/>
      <c r="L921" s="60"/>
      <c r="M921" s="60"/>
      <c r="N921" s="60"/>
      <c r="O921" s="60"/>
      <c r="P921" s="60"/>
      <c r="S921" s="60"/>
      <c r="T921" s="60"/>
      <c r="U921" s="60"/>
      <c r="V921" s="60"/>
      <c r="Z921" s="60"/>
      <c r="AH921" s="60"/>
      <c r="AM921" s="60"/>
      <c r="AQ921" s="60"/>
      <c r="AX921" s="60"/>
      <c r="BC921" s="60"/>
      <c r="BG921" s="60"/>
      <c r="BH921" s="60"/>
      <c r="BI921" s="60"/>
      <c r="BJ921" s="60"/>
      <c r="BK921" s="60"/>
      <c r="BL921" s="60"/>
      <c r="BM921" s="60"/>
      <c r="BN921" s="60"/>
      <c r="BO921" s="60"/>
      <c r="BP921" s="60"/>
      <c r="BQ921" s="60"/>
      <c r="BR921" s="60"/>
      <c r="BS921" s="60"/>
      <c r="BT921" s="60"/>
      <c r="BU921" s="60"/>
      <c r="BV921" s="60"/>
      <c r="BW921" s="60"/>
      <c r="BX921" s="60"/>
      <c r="BY921" s="60"/>
      <c r="BZ921" s="60"/>
      <c r="CA921" s="60"/>
      <c r="CB921" s="60"/>
      <c r="CC921" s="60"/>
      <c r="CD921" s="60"/>
    </row>
    <row r="922" spans="10:82">
      <c r="J922" s="60"/>
      <c r="K922" s="60"/>
      <c r="L922" s="60"/>
      <c r="M922" s="60"/>
      <c r="N922" s="60"/>
      <c r="O922" s="60"/>
      <c r="P922" s="60"/>
      <c r="S922" s="60"/>
      <c r="T922" s="60"/>
      <c r="U922" s="60"/>
      <c r="V922" s="60"/>
      <c r="Z922" s="60"/>
      <c r="AH922" s="60"/>
      <c r="AM922" s="60"/>
      <c r="AQ922" s="60"/>
      <c r="AX922" s="60"/>
      <c r="BC922" s="60"/>
      <c r="BG922" s="60"/>
      <c r="BH922" s="60"/>
      <c r="BI922" s="60"/>
      <c r="BJ922" s="60"/>
      <c r="BK922" s="60"/>
      <c r="BL922" s="60"/>
      <c r="BM922" s="60"/>
      <c r="BN922" s="60"/>
      <c r="BO922" s="60"/>
      <c r="BP922" s="60"/>
      <c r="BQ922" s="60"/>
      <c r="BR922" s="60"/>
      <c r="BS922" s="60"/>
      <c r="BT922" s="60"/>
      <c r="BU922" s="60"/>
      <c r="BV922" s="60"/>
      <c r="BW922" s="60"/>
      <c r="BX922" s="60"/>
      <c r="BY922" s="60"/>
      <c r="BZ922" s="60"/>
      <c r="CA922" s="60"/>
      <c r="CB922" s="60"/>
      <c r="CC922" s="60"/>
      <c r="CD922" s="60"/>
    </row>
    <row r="923" spans="10:82">
      <c r="J923" s="60"/>
      <c r="K923" s="60"/>
      <c r="L923" s="60"/>
      <c r="M923" s="60"/>
      <c r="N923" s="60"/>
      <c r="O923" s="60"/>
      <c r="P923" s="60"/>
      <c r="S923" s="60"/>
      <c r="T923" s="60"/>
      <c r="U923" s="60"/>
      <c r="V923" s="60"/>
      <c r="Z923" s="60"/>
      <c r="AH923" s="60"/>
      <c r="AM923" s="60"/>
      <c r="AQ923" s="60"/>
      <c r="AX923" s="60"/>
      <c r="BC923" s="60"/>
      <c r="BG923" s="60"/>
      <c r="BH923" s="60"/>
      <c r="BI923" s="60"/>
      <c r="BJ923" s="60"/>
      <c r="BK923" s="60"/>
      <c r="BL923" s="60"/>
      <c r="BM923" s="60"/>
      <c r="BN923" s="60"/>
      <c r="BO923" s="60"/>
      <c r="BP923" s="60"/>
      <c r="BQ923" s="60"/>
      <c r="BR923" s="60"/>
      <c r="BS923" s="60"/>
      <c r="BT923" s="60"/>
      <c r="BU923" s="60"/>
      <c r="BV923" s="60"/>
      <c r="BW923" s="60"/>
      <c r="BX923" s="60"/>
      <c r="BY923" s="60"/>
      <c r="BZ923" s="60"/>
      <c r="CA923" s="60"/>
      <c r="CB923" s="60"/>
      <c r="CC923" s="60"/>
      <c r="CD923" s="60"/>
    </row>
    <row r="924" spans="10:82">
      <c r="J924" s="60"/>
      <c r="K924" s="60"/>
      <c r="L924" s="60"/>
      <c r="M924" s="60"/>
      <c r="N924" s="60"/>
      <c r="O924" s="60"/>
      <c r="P924" s="60"/>
      <c r="S924" s="60"/>
      <c r="T924" s="60"/>
      <c r="U924" s="60"/>
      <c r="V924" s="60"/>
      <c r="Z924" s="60"/>
      <c r="AH924" s="60"/>
      <c r="AM924" s="60"/>
      <c r="AQ924" s="60"/>
      <c r="AX924" s="60"/>
      <c r="BC924" s="60"/>
      <c r="BG924" s="60"/>
      <c r="BH924" s="60"/>
      <c r="BI924" s="60"/>
      <c r="BJ924" s="60"/>
      <c r="BK924" s="60"/>
      <c r="BL924" s="60"/>
      <c r="BM924" s="60"/>
      <c r="BN924" s="60"/>
      <c r="BO924" s="60"/>
      <c r="BP924" s="60"/>
      <c r="BQ924" s="60"/>
      <c r="BR924" s="60"/>
      <c r="BS924" s="60"/>
      <c r="BT924" s="60"/>
      <c r="BU924" s="60"/>
      <c r="BV924" s="60"/>
      <c r="BW924" s="60"/>
      <c r="BX924" s="60"/>
      <c r="BY924" s="60"/>
      <c r="BZ924" s="60"/>
      <c r="CA924" s="60"/>
      <c r="CB924" s="60"/>
      <c r="CC924" s="60"/>
      <c r="CD924" s="60"/>
    </row>
    <row r="925" spans="10:82">
      <c r="J925" s="60"/>
      <c r="K925" s="60"/>
      <c r="L925" s="60"/>
      <c r="M925" s="60"/>
      <c r="N925" s="60"/>
      <c r="O925" s="60"/>
      <c r="P925" s="60"/>
      <c r="S925" s="60"/>
      <c r="T925" s="60"/>
      <c r="U925" s="60"/>
      <c r="V925" s="60"/>
      <c r="Z925" s="60"/>
      <c r="AH925" s="60"/>
      <c r="AM925" s="60"/>
      <c r="AQ925" s="60"/>
      <c r="AX925" s="60"/>
      <c r="BC925" s="60"/>
      <c r="BG925" s="60"/>
      <c r="BH925" s="60"/>
      <c r="BI925" s="60"/>
      <c r="BJ925" s="60"/>
      <c r="BK925" s="60"/>
      <c r="BL925" s="60"/>
      <c r="BM925" s="60"/>
      <c r="BN925" s="60"/>
      <c r="BO925" s="60"/>
      <c r="BP925" s="60"/>
      <c r="BQ925" s="60"/>
      <c r="BR925" s="60"/>
      <c r="BS925" s="60"/>
      <c r="BT925" s="60"/>
      <c r="BU925" s="60"/>
      <c r="BV925" s="60"/>
      <c r="BW925" s="60"/>
      <c r="BX925" s="60"/>
      <c r="BY925" s="60"/>
      <c r="BZ925" s="60"/>
      <c r="CA925" s="60"/>
      <c r="CB925" s="60"/>
      <c r="CC925" s="60"/>
      <c r="CD925" s="60"/>
    </row>
    <row r="926" spans="10:82">
      <c r="J926" s="60"/>
      <c r="K926" s="60"/>
      <c r="L926" s="60"/>
      <c r="M926" s="60"/>
      <c r="N926" s="60"/>
      <c r="O926" s="60"/>
      <c r="P926" s="60"/>
      <c r="S926" s="60"/>
      <c r="T926" s="60"/>
      <c r="U926" s="60"/>
      <c r="V926" s="60"/>
      <c r="Z926" s="60"/>
      <c r="AH926" s="60"/>
      <c r="AM926" s="60"/>
      <c r="AQ926" s="60"/>
      <c r="AX926" s="60"/>
      <c r="BC926" s="60"/>
      <c r="BG926" s="60"/>
      <c r="BH926" s="60"/>
      <c r="BI926" s="60"/>
      <c r="BJ926" s="60"/>
      <c r="BK926" s="60"/>
      <c r="BL926" s="60"/>
      <c r="BM926" s="60"/>
      <c r="BN926" s="60"/>
      <c r="BO926" s="60"/>
      <c r="BP926" s="60"/>
      <c r="BQ926" s="60"/>
      <c r="BR926" s="60"/>
      <c r="BS926" s="60"/>
      <c r="BT926" s="60"/>
      <c r="BU926" s="60"/>
      <c r="BV926" s="60"/>
      <c r="BW926" s="60"/>
      <c r="BX926" s="60"/>
      <c r="BY926" s="60"/>
      <c r="BZ926" s="60"/>
      <c r="CA926" s="60"/>
      <c r="CB926" s="60"/>
      <c r="CC926" s="60"/>
      <c r="CD926" s="60"/>
    </row>
    <row r="927" spans="10:82">
      <c r="J927" s="60"/>
      <c r="K927" s="60"/>
      <c r="L927" s="60"/>
      <c r="M927" s="60"/>
      <c r="N927" s="60"/>
      <c r="O927" s="60"/>
      <c r="P927" s="60"/>
      <c r="S927" s="60"/>
      <c r="T927" s="60"/>
      <c r="U927" s="60"/>
      <c r="V927" s="60"/>
      <c r="Z927" s="60"/>
      <c r="AH927" s="60"/>
      <c r="AM927" s="60"/>
      <c r="AQ927" s="60"/>
      <c r="AX927" s="60"/>
      <c r="BC927" s="60"/>
      <c r="BG927" s="60"/>
      <c r="BH927" s="60"/>
      <c r="BI927" s="60"/>
      <c r="BJ927" s="60"/>
      <c r="BK927" s="60"/>
      <c r="BL927" s="60"/>
      <c r="BM927" s="60"/>
      <c r="BN927" s="60"/>
      <c r="BO927" s="60"/>
      <c r="BP927" s="60"/>
      <c r="BQ927" s="60"/>
      <c r="BR927" s="60"/>
      <c r="BS927" s="60"/>
      <c r="BT927" s="60"/>
      <c r="BU927" s="60"/>
      <c r="BV927" s="60"/>
      <c r="BW927" s="60"/>
      <c r="BX927" s="60"/>
      <c r="BY927" s="60"/>
      <c r="BZ927" s="60"/>
      <c r="CA927" s="60"/>
      <c r="CB927" s="60"/>
      <c r="CC927" s="60"/>
      <c r="CD927" s="60"/>
    </row>
    <row r="928" spans="10:82">
      <c r="J928" s="60"/>
      <c r="K928" s="60"/>
      <c r="L928" s="60"/>
      <c r="M928" s="60"/>
      <c r="N928" s="60"/>
      <c r="O928" s="60"/>
      <c r="P928" s="60"/>
      <c r="S928" s="60"/>
      <c r="T928" s="60"/>
      <c r="U928" s="60"/>
      <c r="V928" s="60"/>
      <c r="Z928" s="60"/>
      <c r="AH928" s="60"/>
      <c r="AM928" s="60"/>
      <c r="AQ928" s="60"/>
      <c r="AX928" s="60"/>
      <c r="BC928" s="60"/>
      <c r="BG928" s="60"/>
      <c r="BH928" s="60"/>
      <c r="BI928" s="60"/>
      <c r="BJ928" s="60"/>
      <c r="BK928" s="60"/>
      <c r="BL928" s="60"/>
      <c r="BM928" s="60"/>
      <c r="BN928" s="60"/>
      <c r="BO928" s="60"/>
      <c r="BP928" s="60"/>
      <c r="BQ928" s="60"/>
      <c r="BR928" s="60"/>
      <c r="BS928" s="60"/>
      <c r="BT928" s="60"/>
      <c r="BU928" s="60"/>
      <c r="BV928" s="60"/>
      <c r="BW928" s="60"/>
      <c r="BX928" s="60"/>
      <c r="BY928" s="60"/>
      <c r="BZ928" s="60"/>
      <c r="CA928" s="60"/>
      <c r="CB928" s="60"/>
      <c r="CC928" s="60"/>
      <c r="CD928" s="60"/>
    </row>
    <row r="929" spans="10:82">
      <c r="J929" s="60"/>
      <c r="K929" s="60"/>
      <c r="L929" s="60"/>
      <c r="M929" s="60"/>
      <c r="N929" s="60"/>
      <c r="O929" s="60"/>
      <c r="P929" s="60"/>
      <c r="S929" s="60"/>
      <c r="T929" s="60"/>
      <c r="U929" s="60"/>
      <c r="V929" s="60"/>
      <c r="Z929" s="60"/>
      <c r="AH929" s="60"/>
      <c r="AM929" s="60"/>
      <c r="AQ929" s="60"/>
      <c r="AX929" s="60"/>
      <c r="BC929" s="60"/>
      <c r="BG929" s="60"/>
      <c r="BH929" s="60"/>
      <c r="BI929" s="60"/>
      <c r="BJ929" s="60"/>
      <c r="BK929" s="60"/>
      <c r="BL929" s="60"/>
      <c r="BM929" s="60"/>
      <c r="BN929" s="60"/>
      <c r="BO929" s="60"/>
      <c r="BP929" s="60"/>
      <c r="BQ929" s="60"/>
      <c r="BR929" s="60"/>
      <c r="BS929" s="60"/>
      <c r="BT929" s="60"/>
      <c r="BU929" s="60"/>
      <c r="BV929" s="60"/>
      <c r="BW929" s="60"/>
      <c r="BX929" s="60"/>
      <c r="BY929" s="60"/>
      <c r="BZ929" s="60"/>
      <c r="CA929" s="60"/>
      <c r="CB929" s="60"/>
      <c r="CC929" s="60"/>
      <c r="CD929" s="60"/>
    </row>
    <row r="930" spans="10:82">
      <c r="J930" s="60"/>
      <c r="K930" s="60"/>
      <c r="L930" s="60"/>
      <c r="M930" s="60"/>
      <c r="N930" s="60"/>
      <c r="O930" s="60"/>
      <c r="P930" s="60"/>
      <c r="S930" s="60"/>
      <c r="T930" s="60"/>
      <c r="U930" s="60"/>
      <c r="V930" s="60"/>
      <c r="Z930" s="60"/>
      <c r="AH930" s="60"/>
      <c r="AM930" s="60"/>
      <c r="AQ930" s="60"/>
      <c r="AX930" s="60"/>
      <c r="BC930" s="60"/>
      <c r="BG930" s="60"/>
      <c r="BH930" s="60"/>
      <c r="BI930" s="60"/>
      <c r="BJ930" s="60"/>
      <c r="BK930" s="60"/>
      <c r="BL930" s="60"/>
      <c r="BM930" s="60"/>
      <c r="BN930" s="60"/>
      <c r="BO930" s="60"/>
      <c r="BP930" s="60"/>
      <c r="BQ930" s="60"/>
      <c r="BR930" s="60"/>
      <c r="BS930" s="60"/>
      <c r="BT930" s="60"/>
      <c r="BU930" s="60"/>
      <c r="BV930" s="60"/>
      <c r="BW930" s="60"/>
      <c r="BX930" s="60"/>
      <c r="BY930" s="60"/>
      <c r="BZ930" s="60"/>
      <c r="CA930" s="60"/>
      <c r="CB930" s="60"/>
      <c r="CC930" s="60"/>
      <c r="CD930" s="60"/>
    </row>
    <row r="931" spans="10:82">
      <c r="J931" s="60"/>
      <c r="K931" s="60"/>
      <c r="L931" s="60"/>
      <c r="M931" s="60"/>
      <c r="N931" s="60"/>
      <c r="O931" s="60"/>
      <c r="P931" s="60"/>
      <c r="S931" s="60"/>
      <c r="T931" s="60"/>
      <c r="U931" s="60"/>
      <c r="V931" s="60"/>
      <c r="Z931" s="60"/>
      <c r="AH931" s="60"/>
      <c r="AM931" s="60"/>
      <c r="AQ931" s="60"/>
      <c r="AX931" s="60"/>
      <c r="BC931" s="60"/>
      <c r="BG931" s="60"/>
      <c r="BH931" s="60"/>
      <c r="BI931" s="60"/>
      <c r="BJ931" s="60"/>
      <c r="BK931" s="60"/>
      <c r="BL931" s="60"/>
      <c r="BM931" s="60"/>
      <c r="BN931" s="60"/>
      <c r="BO931" s="60"/>
      <c r="BP931" s="60"/>
      <c r="BQ931" s="60"/>
      <c r="BR931" s="60"/>
      <c r="BS931" s="60"/>
      <c r="BT931" s="60"/>
      <c r="BU931" s="60"/>
      <c r="BV931" s="60"/>
      <c r="BW931" s="60"/>
      <c r="BX931" s="60"/>
      <c r="BY931" s="60"/>
      <c r="BZ931" s="60"/>
      <c r="CA931" s="60"/>
      <c r="CB931" s="60"/>
      <c r="CC931" s="60"/>
      <c r="CD931" s="60"/>
    </row>
    <row r="932" spans="10:82">
      <c r="J932" s="60"/>
      <c r="K932" s="60"/>
      <c r="L932" s="60"/>
      <c r="M932" s="60"/>
      <c r="N932" s="60"/>
      <c r="O932" s="60"/>
      <c r="P932" s="60"/>
      <c r="S932" s="60"/>
      <c r="T932" s="60"/>
      <c r="U932" s="60"/>
      <c r="V932" s="60"/>
      <c r="Z932" s="60"/>
      <c r="AH932" s="60"/>
      <c r="AM932" s="60"/>
      <c r="AQ932" s="60"/>
      <c r="AX932" s="60"/>
      <c r="BC932" s="60"/>
      <c r="BG932" s="60"/>
      <c r="BH932" s="60"/>
      <c r="BI932" s="60"/>
      <c r="BJ932" s="60"/>
      <c r="BK932" s="60"/>
      <c r="BL932" s="60"/>
      <c r="BM932" s="60"/>
      <c r="BN932" s="60"/>
      <c r="BO932" s="60"/>
      <c r="BP932" s="60"/>
      <c r="BQ932" s="60"/>
      <c r="BR932" s="60"/>
      <c r="BS932" s="60"/>
      <c r="BT932" s="60"/>
      <c r="BU932" s="60"/>
      <c r="BV932" s="60"/>
      <c r="BW932" s="60"/>
      <c r="BX932" s="60"/>
      <c r="BY932" s="60"/>
      <c r="BZ932" s="60"/>
      <c r="CA932" s="60"/>
      <c r="CB932" s="60"/>
      <c r="CC932" s="60"/>
      <c r="CD932" s="60"/>
    </row>
    <row r="933" spans="10:82">
      <c r="J933" s="60"/>
      <c r="K933" s="60"/>
      <c r="L933" s="60"/>
      <c r="M933" s="60"/>
      <c r="N933" s="60"/>
      <c r="O933" s="60"/>
      <c r="P933" s="60"/>
      <c r="S933" s="60"/>
      <c r="T933" s="60"/>
      <c r="U933" s="60"/>
      <c r="V933" s="60"/>
      <c r="Z933" s="60"/>
      <c r="AH933" s="60"/>
      <c r="AM933" s="60"/>
      <c r="AQ933" s="60"/>
      <c r="AX933" s="60"/>
      <c r="BC933" s="60"/>
      <c r="BG933" s="60"/>
      <c r="BH933" s="60"/>
      <c r="BI933" s="60"/>
      <c r="BJ933" s="60"/>
      <c r="BK933" s="60"/>
      <c r="BL933" s="60"/>
      <c r="BM933" s="60"/>
      <c r="BN933" s="60"/>
      <c r="BO933" s="60"/>
      <c r="BP933" s="60"/>
      <c r="BQ933" s="60"/>
      <c r="BR933" s="60"/>
      <c r="BS933" s="60"/>
      <c r="BT933" s="60"/>
      <c r="BU933" s="60"/>
      <c r="BV933" s="60"/>
      <c r="BW933" s="60"/>
      <c r="BX933" s="60"/>
      <c r="BY933" s="60"/>
      <c r="BZ933" s="60"/>
      <c r="CA933" s="60"/>
      <c r="CB933" s="60"/>
      <c r="CC933" s="60"/>
      <c r="CD933" s="60"/>
    </row>
    <row r="934" spans="10:82">
      <c r="J934" s="60"/>
      <c r="K934" s="60"/>
      <c r="L934" s="60"/>
      <c r="M934" s="60"/>
      <c r="N934" s="60"/>
      <c r="O934" s="60"/>
      <c r="P934" s="60"/>
      <c r="S934" s="60"/>
      <c r="T934" s="60"/>
      <c r="U934" s="60"/>
      <c r="V934" s="60"/>
      <c r="Z934" s="60"/>
      <c r="AH934" s="60"/>
      <c r="AM934" s="60"/>
      <c r="AQ934" s="60"/>
      <c r="AX934" s="60"/>
      <c r="BC934" s="60"/>
      <c r="BG934" s="60"/>
      <c r="BH934" s="60"/>
      <c r="BI934" s="60"/>
      <c r="BJ934" s="60"/>
      <c r="BK934" s="60"/>
      <c r="BL934" s="60"/>
      <c r="BM934" s="60"/>
      <c r="BN934" s="60"/>
      <c r="BO934" s="60"/>
      <c r="BP934" s="60"/>
      <c r="BQ934" s="60"/>
      <c r="BR934" s="60"/>
      <c r="BS934" s="60"/>
      <c r="BT934" s="60"/>
      <c r="BU934" s="60"/>
      <c r="BV934" s="60"/>
      <c r="BW934" s="60"/>
      <c r="BX934" s="60"/>
      <c r="BY934" s="60"/>
      <c r="BZ934" s="60"/>
      <c r="CA934" s="60"/>
      <c r="CB934" s="60"/>
      <c r="CC934" s="60"/>
      <c r="CD934" s="60"/>
    </row>
    <row r="935" spans="10:82">
      <c r="J935" s="60"/>
      <c r="K935" s="60"/>
      <c r="L935" s="60"/>
      <c r="M935" s="60"/>
      <c r="N935" s="60"/>
      <c r="O935" s="60"/>
      <c r="P935" s="60"/>
      <c r="S935" s="60"/>
      <c r="T935" s="60"/>
      <c r="U935" s="60"/>
      <c r="V935" s="60"/>
      <c r="Z935" s="60"/>
      <c r="AH935" s="60"/>
      <c r="AM935" s="60"/>
      <c r="AQ935" s="60"/>
      <c r="AX935" s="60"/>
      <c r="BC935" s="60"/>
      <c r="BG935" s="60"/>
      <c r="BH935" s="60"/>
      <c r="BI935" s="60"/>
      <c r="BJ935" s="60"/>
      <c r="BK935" s="60"/>
      <c r="BL935" s="60"/>
      <c r="BM935" s="60"/>
      <c r="BN935" s="60"/>
      <c r="BO935" s="60"/>
      <c r="BP935" s="60"/>
      <c r="BQ935" s="60"/>
      <c r="BR935" s="60"/>
      <c r="BS935" s="60"/>
      <c r="BT935" s="60"/>
      <c r="BU935" s="60"/>
      <c r="BV935" s="60"/>
      <c r="BW935" s="60"/>
      <c r="BX935" s="60"/>
      <c r="BY935" s="60"/>
      <c r="BZ935" s="60"/>
      <c r="CA935" s="60"/>
      <c r="CB935" s="60"/>
      <c r="CC935" s="60"/>
      <c r="CD935" s="60"/>
    </row>
    <row r="936" spans="10:82">
      <c r="J936" s="60"/>
      <c r="K936" s="60"/>
      <c r="L936" s="60"/>
      <c r="M936" s="60"/>
      <c r="N936" s="60"/>
      <c r="O936" s="60"/>
      <c r="P936" s="60"/>
      <c r="S936" s="60"/>
      <c r="T936" s="60"/>
      <c r="U936" s="60"/>
      <c r="V936" s="60"/>
      <c r="Z936" s="60"/>
      <c r="AH936" s="60"/>
      <c r="AM936" s="60"/>
      <c r="AQ936" s="60"/>
      <c r="AX936" s="60"/>
      <c r="BC936" s="60"/>
      <c r="BG936" s="60"/>
      <c r="BH936" s="60"/>
      <c r="BI936" s="60"/>
      <c r="BJ936" s="60"/>
      <c r="BK936" s="60"/>
      <c r="BL936" s="60"/>
      <c r="BM936" s="60"/>
      <c r="BN936" s="60"/>
      <c r="BO936" s="60"/>
      <c r="BP936" s="60"/>
      <c r="BQ936" s="60"/>
      <c r="BR936" s="60"/>
      <c r="BS936" s="60"/>
      <c r="BT936" s="60"/>
      <c r="BU936" s="60"/>
      <c r="BV936" s="60"/>
      <c r="BW936" s="60"/>
      <c r="BX936" s="60"/>
      <c r="BY936" s="60"/>
      <c r="BZ936" s="60"/>
      <c r="CA936" s="60"/>
      <c r="CB936" s="60"/>
      <c r="CC936" s="60"/>
      <c r="CD936" s="60"/>
    </row>
    <row r="937" spans="10:82">
      <c r="J937" s="60"/>
      <c r="K937" s="60"/>
      <c r="L937" s="60"/>
      <c r="M937" s="60"/>
      <c r="N937" s="60"/>
      <c r="O937" s="60"/>
      <c r="P937" s="60"/>
      <c r="S937" s="60"/>
      <c r="T937" s="60"/>
      <c r="U937" s="60"/>
      <c r="V937" s="60"/>
      <c r="Z937" s="60"/>
      <c r="AH937" s="60"/>
      <c r="AM937" s="60"/>
      <c r="AQ937" s="60"/>
      <c r="AX937" s="60"/>
      <c r="BC937" s="60"/>
      <c r="BG937" s="60"/>
      <c r="BH937" s="60"/>
      <c r="BI937" s="60"/>
      <c r="BJ937" s="60"/>
      <c r="BK937" s="60"/>
      <c r="BL937" s="60"/>
      <c r="BM937" s="60"/>
      <c r="BN937" s="60"/>
      <c r="BO937" s="60"/>
      <c r="BP937" s="60"/>
      <c r="BQ937" s="60"/>
      <c r="BR937" s="60"/>
      <c r="BS937" s="60"/>
      <c r="BT937" s="60"/>
      <c r="BU937" s="60"/>
      <c r="BV937" s="60"/>
      <c r="BW937" s="60"/>
      <c r="BX937" s="60"/>
      <c r="BY937" s="60"/>
      <c r="BZ937" s="60"/>
      <c r="CA937" s="60"/>
      <c r="CB937" s="60"/>
      <c r="CC937" s="60"/>
      <c r="CD937" s="60"/>
    </row>
    <row r="938" spans="10:82">
      <c r="J938" s="60"/>
      <c r="K938" s="60"/>
      <c r="L938" s="60"/>
      <c r="M938" s="60"/>
      <c r="N938" s="60"/>
      <c r="O938" s="60"/>
      <c r="P938" s="60"/>
      <c r="S938" s="60"/>
      <c r="T938" s="60"/>
      <c r="U938" s="60"/>
      <c r="V938" s="60"/>
      <c r="Z938" s="60"/>
      <c r="AH938" s="60"/>
      <c r="AM938" s="60"/>
      <c r="AQ938" s="60"/>
      <c r="AX938" s="60"/>
      <c r="BC938" s="60"/>
      <c r="BG938" s="60"/>
      <c r="BH938" s="60"/>
      <c r="BI938" s="60"/>
      <c r="BJ938" s="60"/>
      <c r="BK938" s="60"/>
      <c r="BL938" s="60"/>
      <c r="BM938" s="60"/>
      <c r="BN938" s="60"/>
      <c r="BO938" s="60"/>
      <c r="BP938" s="60"/>
      <c r="BQ938" s="60"/>
      <c r="BR938" s="60"/>
      <c r="BS938" s="60"/>
      <c r="BT938" s="60"/>
      <c r="BU938" s="60"/>
      <c r="BV938" s="60"/>
      <c r="BW938" s="60"/>
      <c r="BX938" s="60"/>
      <c r="BY938" s="60"/>
      <c r="BZ938" s="60"/>
      <c r="CA938" s="60"/>
      <c r="CB938" s="60"/>
      <c r="CC938" s="60"/>
      <c r="CD938" s="60"/>
    </row>
    <row r="939" spans="10:82">
      <c r="J939" s="60"/>
      <c r="K939" s="60"/>
      <c r="L939" s="60"/>
      <c r="M939" s="60"/>
      <c r="N939" s="60"/>
      <c r="O939" s="60"/>
      <c r="P939" s="60"/>
      <c r="S939" s="60"/>
      <c r="T939" s="60"/>
      <c r="U939" s="60"/>
      <c r="V939" s="60"/>
      <c r="Z939" s="60"/>
      <c r="AH939" s="60"/>
      <c r="AM939" s="60"/>
      <c r="AQ939" s="60"/>
      <c r="AX939" s="60"/>
      <c r="BC939" s="60"/>
      <c r="BG939" s="60"/>
      <c r="BH939" s="60"/>
      <c r="BI939" s="60"/>
      <c r="BJ939" s="60"/>
      <c r="BK939" s="60"/>
      <c r="BL939" s="60"/>
      <c r="BM939" s="60"/>
      <c r="BN939" s="60"/>
      <c r="BO939" s="60"/>
      <c r="BP939" s="60"/>
      <c r="BQ939" s="60"/>
      <c r="BR939" s="60"/>
      <c r="BS939" s="60"/>
      <c r="BT939" s="60"/>
      <c r="BU939" s="60"/>
      <c r="BV939" s="60"/>
      <c r="BW939" s="60"/>
      <c r="BX939" s="60"/>
      <c r="BY939" s="60"/>
      <c r="BZ939" s="60"/>
      <c r="CA939" s="60"/>
      <c r="CB939" s="60"/>
      <c r="CC939" s="60"/>
      <c r="CD939" s="60"/>
    </row>
    <row r="940" spans="10:82">
      <c r="J940" s="60"/>
      <c r="K940" s="60"/>
      <c r="L940" s="60"/>
      <c r="M940" s="60"/>
      <c r="N940" s="60"/>
      <c r="O940" s="60"/>
      <c r="P940" s="60"/>
      <c r="S940" s="60"/>
      <c r="T940" s="60"/>
      <c r="U940" s="60"/>
      <c r="V940" s="60"/>
      <c r="Z940" s="60"/>
      <c r="AH940" s="60"/>
      <c r="AM940" s="60"/>
      <c r="AQ940" s="60"/>
      <c r="AX940" s="60"/>
      <c r="BC940" s="60"/>
      <c r="BG940" s="60"/>
      <c r="BH940" s="60"/>
      <c r="BI940" s="60"/>
      <c r="BJ940" s="60"/>
      <c r="BK940" s="60"/>
      <c r="BL940" s="60"/>
      <c r="BM940" s="60"/>
      <c r="BN940" s="60"/>
      <c r="BO940" s="60"/>
      <c r="BP940" s="60"/>
      <c r="BQ940" s="60"/>
      <c r="BR940" s="60"/>
      <c r="BS940" s="60"/>
      <c r="BT940" s="60"/>
      <c r="BU940" s="60"/>
      <c r="BV940" s="60"/>
      <c r="BW940" s="60"/>
      <c r="BX940" s="60"/>
      <c r="BY940" s="60"/>
      <c r="BZ940" s="60"/>
      <c r="CA940" s="60"/>
      <c r="CB940" s="60"/>
      <c r="CC940" s="60"/>
      <c r="CD940" s="60"/>
    </row>
    <row r="941" spans="10:82">
      <c r="J941" s="60"/>
      <c r="K941" s="60"/>
      <c r="L941" s="60"/>
      <c r="M941" s="60"/>
      <c r="N941" s="60"/>
      <c r="O941" s="60"/>
      <c r="P941" s="60"/>
      <c r="S941" s="60"/>
      <c r="T941" s="60"/>
      <c r="U941" s="60"/>
      <c r="V941" s="60"/>
      <c r="Z941" s="60"/>
      <c r="AH941" s="60"/>
      <c r="AM941" s="60"/>
      <c r="AQ941" s="60"/>
      <c r="AX941" s="60"/>
      <c r="BC941" s="60"/>
      <c r="BG941" s="60"/>
      <c r="BH941" s="60"/>
      <c r="BI941" s="60"/>
      <c r="BJ941" s="60"/>
      <c r="BK941" s="60"/>
      <c r="BL941" s="60"/>
      <c r="BM941" s="60"/>
      <c r="BN941" s="60"/>
      <c r="BO941" s="60"/>
      <c r="BP941" s="60"/>
      <c r="BQ941" s="60"/>
      <c r="BR941" s="60"/>
      <c r="BS941" s="60"/>
      <c r="BT941" s="60"/>
      <c r="BU941" s="60"/>
      <c r="BV941" s="60"/>
      <c r="BW941" s="60"/>
      <c r="BX941" s="60"/>
      <c r="BY941" s="60"/>
      <c r="BZ941" s="60"/>
      <c r="CA941" s="60"/>
      <c r="CB941" s="60"/>
      <c r="CC941" s="60"/>
      <c r="CD941" s="60"/>
    </row>
    <row r="942" spans="10:82">
      <c r="J942" s="60"/>
      <c r="K942" s="60"/>
      <c r="L942" s="60"/>
      <c r="M942" s="60"/>
      <c r="N942" s="60"/>
      <c r="O942" s="60"/>
      <c r="P942" s="60"/>
      <c r="S942" s="60"/>
      <c r="T942" s="60"/>
      <c r="U942" s="60"/>
      <c r="V942" s="60"/>
      <c r="Z942" s="60"/>
      <c r="AH942" s="60"/>
      <c r="AM942" s="60"/>
      <c r="AQ942" s="60"/>
      <c r="AX942" s="60"/>
      <c r="BC942" s="60"/>
      <c r="BG942" s="60"/>
      <c r="BH942" s="60"/>
      <c r="BI942" s="60"/>
      <c r="BJ942" s="60"/>
      <c r="BK942" s="60"/>
      <c r="BL942" s="60"/>
      <c r="BM942" s="60"/>
      <c r="BN942" s="60"/>
      <c r="BO942" s="60"/>
      <c r="BP942" s="60"/>
      <c r="BQ942" s="60"/>
      <c r="BR942" s="60"/>
      <c r="BS942" s="60"/>
      <c r="BT942" s="60"/>
      <c r="BU942" s="60"/>
      <c r="BV942" s="60"/>
      <c r="BW942" s="60"/>
      <c r="BX942" s="60"/>
      <c r="BY942" s="60"/>
      <c r="BZ942" s="60"/>
      <c r="CA942" s="60"/>
      <c r="CB942" s="60"/>
      <c r="CC942" s="60"/>
      <c r="CD942" s="60"/>
    </row>
    <row r="943" spans="10:82">
      <c r="J943" s="60"/>
      <c r="K943" s="60"/>
      <c r="L943" s="60"/>
      <c r="M943" s="60"/>
      <c r="N943" s="60"/>
      <c r="O943" s="60"/>
      <c r="P943" s="60"/>
      <c r="S943" s="60"/>
      <c r="T943" s="60"/>
      <c r="U943" s="60"/>
      <c r="V943" s="60"/>
      <c r="Z943" s="60"/>
      <c r="AH943" s="60"/>
      <c r="AM943" s="60"/>
      <c r="AQ943" s="60"/>
      <c r="AX943" s="60"/>
      <c r="BC943" s="60"/>
      <c r="BG943" s="60"/>
      <c r="BH943" s="60"/>
      <c r="BI943" s="60"/>
      <c r="BJ943" s="60"/>
      <c r="BK943" s="60"/>
      <c r="BL943" s="60"/>
      <c r="BM943" s="60"/>
      <c r="BN943" s="60"/>
      <c r="BO943" s="60"/>
      <c r="BP943" s="60"/>
      <c r="BQ943" s="60"/>
      <c r="BR943" s="60"/>
      <c r="BS943" s="60"/>
      <c r="BT943" s="60"/>
      <c r="BU943" s="60"/>
      <c r="BV943" s="60"/>
      <c r="BW943" s="60"/>
      <c r="BX943" s="60"/>
      <c r="BY943" s="60"/>
      <c r="BZ943" s="60"/>
      <c r="CA943" s="60"/>
      <c r="CB943" s="60"/>
      <c r="CC943" s="60"/>
      <c r="CD943" s="60"/>
    </row>
    <row r="944" spans="10:82">
      <c r="J944" s="60"/>
      <c r="K944" s="60"/>
      <c r="L944" s="60"/>
      <c r="M944" s="60"/>
      <c r="N944" s="60"/>
      <c r="O944" s="60"/>
      <c r="P944" s="60"/>
      <c r="S944" s="60"/>
      <c r="T944" s="60"/>
      <c r="U944" s="60"/>
      <c r="V944" s="60"/>
      <c r="Z944" s="60"/>
      <c r="AH944" s="60"/>
      <c r="AM944" s="60"/>
      <c r="AQ944" s="60"/>
      <c r="AX944" s="60"/>
      <c r="BC944" s="60"/>
      <c r="BG944" s="60"/>
      <c r="BH944" s="60"/>
      <c r="BI944" s="60"/>
      <c r="BJ944" s="60"/>
      <c r="BK944" s="60"/>
      <c r="BL944" s="60"/>
      <c r="BM944" s="60"/>
      <c r="BN944" s="60"/>
      <c r="BO944" s="60"/>
      <c r="BP944" s="60"/>
      <c r="BQ944" s="60"/>
      <c r="BR944" s="60"/>
      <c r="BS944" s="60"/>
      <c r="BT944" s="60"/>
      <c r="BU944" s="60"/>
      <c r="BV944" s="60"/>
      <c r="BW944" s="60"/>
      <c r="BX944" s="60"/>
      <c r="BY944" s="60"/>
      <c r="BZ944" s="60"/>
      <c r="CA944" s="60"/>
      <c r="CB944" s="60"/>
      <c r="CC944" s="60"/>
      <c r="CD944" s="60"/>
    </row>
    <row r="945" spans="10:82">
      <c r="J945" s="60"/>
      <c r="K945" s="60"/>
      <c r="L945" s="60"/>
      <c r="M945" s="60"/>
      <c r="N945" s="60"/>
      <c r="O945" s="60"/>
      <c r="P945" s="60"/>
      <c r="S945" s="60"/>
      <c r="T945" s="60"/>
      <c r="U945" s="60"/>
      <c r="V945" s="60"/>
      <c r="Z945" s="60"/>
      <c r="AH945" s="60"/>
      <c r="AM945" s="60"/>
      <c r="AQ945" s="60"/>
      <c r="AX945" s="60"/>
      <c r="BC945" s="60"/>
      <c r="BG945" s="60"/>
      <c r="BH945" s="60"/>
      <c r="BI945" s="60"/>
      <c r="BJ945" s="60"/>
      <c r="BK945" s="60"/>
      <c r="BL945" s="60"/>
      <c r="BM945" s="60"/>
      <c r="BN945" s="60"/>
      <c r="BO945" s="60"/>
      <c r="BP945" s="60"/>
      <c r="BQ945" s="60"/>
      <c r="BR945" s="60"/>
      <c r="BS945" s="60"/>
      <c r="BT945" s="60"/>
      <c r="BU945" s="60"/>
      <c r="BV945" s="60"/>
      <c r="BW945" s="60"/>
      <c r="BX945" s="60"/>
      <c r="BY945" s="60"/>
      <c r="BZ945" s="60"/>
      <c r="CA945" s="60"/>
      <c r="CB945" s="60"/>
      <c r="CC945" s="60"/>
      <c r="CD945" s="60"/>
    </row>
    <row r="946" spans="10:82">
      <c r="J946" s="60"/>
      <c r="K946" s="60"/>
      <c r="L946" s="60"/>
      <c r="M946" s="60"/>
      <c r="N946" s="60"/>
      <c r="O946" s="60"/>
      <c r="P946" s="60"/>
      <c r="S946" s="60"/>
      <c r="T946" s="60"/>
      <c r="U946" s="60"/>
      <c r="V946" s="60"/>
      <c r="Z946" s="60"/>
      <c r="AH946" s="60"/>
      <c r="AM946" s="60"/>
      <c r="AQ946" s="60"/>
      <c r="AX946" s="60"/>
      <c r="BC946" s="60"/>
      <c r="BG946" s="60"/>
      <c r="BH946" s="60"/>
      <c r="BI946" s="60"/>
      <c r="BJ946" s="60"/>
      <c r="BK946" s="60"/>
      <c r="BL946" s="60"/>
      <c r="BM946" s="60"/>
      <c r="BN946" s="60"/>
      <c r="BO946" s="60"/>
      <c r="BP946" s="60"/>
      <c r="BQ946" s="60"/>
      <c r="BR946" s="60"/>
      <c r="BS946" s="60"/>
      <c r="BT946" s="60"/>
      <c r="BU946" s="60"/>
      <c r="BV946" s="60"/>
      <c r="BW946" s="60"/>
      <c r="BX946" s="60"/>
      <c r="BY946" s="60"/>
      <c r="BZ946" s="60"/>
      <c r="CA946" s="60"/>
      <c r="CB946" s="60"/>
      <c r="CC946" s="60"/>
      <c r="CD946" s="60"/>
    </row>
    <row r="947" spans="10:82">
      <c r="J947" s="60"/>
      <c r="K947" s="60"/>
      <c r="L947" s="60"/>
      <c r="M947" s="60"/>
      <c r="N947" s="60"/>
      <c r="O947" s="60"/>
      <c r="P947" s="60"/>
      <c r="S947" s="60"/>
      <c r="T947" s="60"/>
      <c r="U947" s="60"/>
      <c r="V947" s="60"/>
      <c r="Z947" s="60"/>
      <c r="AH947" s="60"/>
      <c r="AM947" s="60"/>
      <c r="AQ947" s="60"/>
      <c r="AX947" s="60"/>
      <c r="BC947" s="60"/>
      <c r="BG947" s="60"/>
      <c r="BH947" s="60"/>
      <c r="BI947" s="60"/>
      <c r="BJ947" s="60"/>
      <c r="BK947" s="60"/>
      <c r="BL947" s="60"/>
      <c r="BM947" s="60"/>
      <c r="BN947" s="60"/>
      <c r="BO947" s="60"/>
      <c r="BP947" s="60"/>
      <c r="BQ947" s="60"/>
      <c r="BR947" s="60"/>
      <c r="BS947" s="60"/>
      <c r="BT947" s="60"/>
      <c r="BU947" s="60"/>
      <c r="BV947" s="60"/>
      <c r="BW947" s="60"/>
      <c r="BX947" s="60"/>
      <c r="BY947" s="60"/>
      <c r="BZ947" s="60"/>
      <c r="CA947" s="60"/>
      <c r="CB947" s="60"/>
      <c r="CC947" s="60"/>
      <c r="CD947" s="60"/>
    </row>
    <row r="948" spans="10:82">
      <c r="J948" s="60"/>
      <c r="K948" s="60"/>
      <c r="L948" s="60"/>
      <c r="M948" s="60"/>
      <c r="N948" s="60"/>
      <c r="O948" s="60"/>
      <c r="P948" s="60"/>
      <c r="S948" s="60"/>
      <c r="T948" s="60"/>
      <c r="U948" s="60"/>
      <c r="V948" s="60"/>
      <c r="Z948" s="60"/>
      <c r="AH948" s="60"/>
      <c r="AM948" s="60"/>
      <c r="AQ948" s="60"/>
      <c r="AX948" s="60"/>
      <c r="BC948" s="60"/>
      <c r="BG948" s="60"/>
      <c r="BH948" s="60"/>
      <c r="BI948" s="60"/>
      <c r="BJ948" s="60"/>
      <c r="BK948" s="60"/>
      <c r="BL948" s="60"/>
      <c r="BM948" s="60"/>
      <c r="BN948" s="60"/>
      <c r="BO948" s="60"/>
      <c r="BP948" s="60"/>
      <c r="BQ948" s="60"/>
      <c r="BR948" s="60"/>
      <c r="BS948" s="60"/>
      <c r="BT948" s="60"/>
      <c r="BU948" s="60"/>
      <c r="BV948" s="60"/>
      <c r="BW948" s="60"/>
      <c r="BX948" s="60"/>
      <c r="BY948" s="60"/>
      <c r="BZ948" s="60"/>
      <c r="CA948" s="60"/>
      <c r="CB948" s="60"/>
      <c r="CC948" s="60"/>
      <c r="CD948" s="60"/>
    </row>
    <row r="949" spans="10:82">
      <c r="J949" s="60"/>
      <c r="K949" s="60"/>
      <c r="L949" s="60"/>
      <c r="M949" s="60"/>
      <c r="N949" s="60"/>
      <c r="O949" s="60"/>
      <c r="P949" s="60"/>
      <c r="S949" s="60"/>
      <c r="T949" s="60"/>
      <c r="U949" s="60"/>
      <c r="V949" s="60"/>
      <c r="Z949" s="60"/>
      <c r="AH949" s="60"/>
      <c r="AM949" s="60"/>
      <c r="AQ949" s="60"/>
      <c r="AX949" s="60"/>
      <c r="BC949" s="60"/>
      <c r="BG949" s="60"/>
      <c r="BH949" s="60"/>
      <c r="BI949" s="60"/>
      <c r="BJ949" s="60"/>
      <c r="BK949" s="60"/>
      <c r="BL949" s="60"/>
      <c r="BM949" s="60"/>
      <c r="BN949" s="60"/>
      <c r="BO949" s="60"/>
      <c r="BP949" s="60"/>
      <c r="BQ949" s="60"/>
      <c r="BR949" s="60"/>
      <c r="BS949" s="60"/>
      <c r="BT949" s="60"/>
      <c r="BU949" s="60"/>
      <c r="BV949" s="60"/>
      <c r="BW949" s="60"/>
      <c r="BX949" s="60"/>
      <c r="BY949" s="60"/>
      <c r="BZ949" s="60"/>
      <c r="CA949" s="60"/>
      <c r="CB949" s="60"/>
      <c r="CC949" s="60"/>
      <c r="CD949" s="60"/>
    </row>
    <row r="950" spans="10:82">
      <c r="J950" s="60"/>
      <c r="K950" s="60"/>
      <c r="L950" s="60"/>
      <c r="M950" s="60"/>
      <c r="N950" s="60"/>
      <c r="O950" s="60"/>
      <c r="P950" s="60"/>
      <c r="S950" s="60"/>
      <c r="T950" s="60"/>
      <c r="U950" s="60"/>
      <c r="V950" s="60"/>
      <c r="Z950" s="60"/>
      <c r="AH950" s="60"/>
      <c r="AM950" s="60"/>
      <c r="AQ950" s="60"/>
      <c r="AX950" s="60"/>
      <c r="BC950" s="60"/>
      <c r="BG950" s="60"/>
      <c r="BH950" s="60"/>
      <c r="BI950" s="60"/>
      <c r="BJ950" s="60"/>
      <c r="BK950" s="60"/>
      <c r="BL950" s="60"/>
      <c r="BM950" s="60"/>
      <c r="BN950" s="60"/>
      <c r="BO950" s="60"/>
      <c r="BP950" s="60"/>
      <c r="BQ950" s="60"/>
      <c r="BR950" s="60"/>
      <c r="BS950" s="60"/>
      <c r="BT950" s="60"/>
      <c r="BU950" s="60"/>
      <c r="BV950" s="60"/>
      <c r="BW950" s="60"/>
      <c r="BX950" s="60"/>
      <c r="BY950" s="60"/>
      <c r="BZ950" s="60"/>
      <c r="CA950" s="60"/>
      <c r="CB950" s="60"/>
      <c r="CC950" s="60"/>
      <c r="CD950" s="60"/>
    </row>
    <row r="951" spans="10:82">
      <c r="J951" s="60"/>
      <c r="K951" s="60"/>
      <c r="L951" s="60"/>
      <c r="M951" s="60"/>
      <c r="N951" s="60"/>
      <c r="O951" s="60"/>
      <c r="P951" s="60"/>
      <c r="S951" s="60"/>
      <c r="T951" s="60"/>
      <c r="U951" s="60"/>
      <c r="V951" s="60"/>
      <c r="Z951" s="60"/>
      <c r="AH951" s="60"/>
      <c r="AM951" s="60"/>
      <c r="AQ951" s="60"/>
      <c r="AX951" s="60"/>
      <c r="BC951" s="60"/>
      <c r="BG951" s="60"/>
      <c r="BH951" s="60"/>
      <c r="BI951" s="60"/>
      <c r="BJ951" s="60"/>
      <c r="BK951" s="60"/>
      <c r="BL951" s="60"/>
      <c r="BM951" s="60"/>
      <c r="BN951" s="60"/>
      <c r="BO951" s="60"/>
      <c r="BP951" s="60"/>
      <c r="BQ951" s="60"/>
      <c r="BR951" s="60"/>
      <c r="BS951" s="60"/>
      <c r="BT951" s="60"/>
      <c r="BU951" s="60"/>
      <c r="BV951" s="60"/>
      <c r="BW951" s="60"/>
      <c r="BX951" s="60"/>
      <c r="BY951" s="60"/>
      <c r="BZ951" s="60"/>
      <c r="CA951" s="60"/>
      <c r="CB951" s="60"/>
      <c r="CC951" s="60"/>
      <c r="CD951" s="60"/>
    </row>
    <row r="952" spans="10:82">
      <c r="J952" s="60"/>
      <c r="K952" s="60"/>
      <c r="L952" s="60"/>
      <c r="M952" s="60"/>
      <c r="N952" s="60"/>
      <c r="O952" s="60"/>
      <c r="P952" s="60"/>
      <c r="S952" s="60"/>
      <c r="T952" s="60"/>
      <c r="U952" s="60"/>
      <c r="V952" s="60"/>
      <c r="Z952" s="60"/>
      <c r="AH952" s="60"/>
      <c r="AM952" s="60"/>
      <c r="AQ952" s="60"/>
      <c r="AX952" s="60"/>
      <c r="BC952" s="60"/>
      <c r="BG952" s="60"/>
      <c r="BH952" s="60"/>
      <c r="BI952" s="60"/>
      <c r="BJ952" s="60"/>
      <c r="BK952" s="60"/>
      <c r="BL952" s="60"/>
      <c r="BM952" s="60"/>
      <c r="BN952" s="60"/>
      <c r="BO952" s="60"/>
      <c r="BP952" s="60"/>
      <c r="BQ952" s="60"/>
      <c r="BR952" s="60"/>
      <c r="BS952" s="60"/>
      <c r="BT952" s="60"/>
      <c r="BU952" s="60"/>
      <c r="BV952" s="60"/>
      <c r="BW952" s="60"/>
      <c r="BX952" s="60"/>
      <c r="BY952" s="60"/>
      <c r="BZ952" s="60"/>
      <c r="CA952" s="60"/>
      <c r="CB952" s="60"/>
      <c r="CC952" s="60"/>
      <c r="CD952" s="60"/>
    </row>
    <row r="953" spans="10:82">
      <c r="J953" s="60"/>
      <c r="K953" s="60"/>
      <c r="L953" s="60"/>
      <c r="M953" s="60"/>
      <c r="N953" s="60"/>
      <c r="O953" s="60"/>
      <c r="P953" s="60"/>
      <c r="S953" s="60"/>
      <c r="T953" s="60"/>
      <c r="U953" s="60"/>
      <c r="V953" s="60"/>
      <c r="Z953" s="60"/>
      <c r="AH953" s="60"/>
      <c r="AM953" s="60"/>
      <c r="AQ953" s="60"/>
      <c r="AX953" s="60"/>
      <c r="BC953" s="60"/>
      <c r="BG953" s="60"/>
      <c r="BH953" s="60"/>
      <c r="BI953" s="60"/>
      <c r="BJ953" s="60"/>
      <c r="BK953" s="60"/>
      <c r="BL953" s="60"/>
      <c r="BM953" s="60"/>
      <c r="BN953" s="60"/>
      <c r="BO953" s="60"/>
      <c r="BP953" s="60"/>
      <c r="BQ953" s="60"/>
      <c r="BR953" s="60"/>
      <c r="BS953" s="60"/>
      <c r="BT953" s="60"/>
      <c r="BU953" s="60"/>
      <c r="BV953" s="60"/>
      <c r="BW953" s="60"/>
      <c r="BX953" s="60"/>
      <c r="BY953" s="60"/>
      <c r="BZ953" s="60"/>
      <c r="CA953" s="60"/>
      <c r="CB953" s="60"/>
      <c r="CC953" s="60"/>
      <c r="CD953" s="60"/>
    </row>
    <row r="954" spans="10:82">
      <c r="J954" s="60"/>
      <c r="K954" s="60"/>
      <c r="L954" s="60"/>
      <c r="M954" s="60"/>
      <c r="N954" s="60"/>
      <c r="O954" s="60"/>
      <c r="P954" s="60"/>
      <c r="S954" s="60"/>
      <c r="T954" s="60"/>
      <c r="U954" s="60"/>
      <c r="V954" s="60"/>
      <c r="Z954" s="60"/>
      <c r="AH954" s="60"/>
      <c r="AM954" s="60"/>
      <c r="AQ954" s="60"/>
      <c r="AX954" s="60"/>
      <c r="BC954" s="60"/>
      <c r="BG954" s="60"/>
      <c r="BH954" s="60"/>
      <c r="BI954" s="60"/>
      <c r="BJ954" s="60"/>
      <c r="BK954" s="60"/>
      <c r="BL954" s="60"/>
      <c r="BM954" s="60"/>
      <c r="BN954" s="60"/>
      <c r="BO954" s="60"/>
      <c r="BP954" s="60"/>
      <c r="BQ954" s="60"/>
      <c r="BR954" s="60"/>
      <c r="BS954" s="60"/>
      <c r="BT954" s="60"/>
      <c r="BU954" s="60"/>
      <c r="BV954" s="60"/>
      <c r="BW954" s="60"/>
      <c r="BX954" s="60"/>
      <c r="BY954" s="60"/>
      <c r="BZ954" s="60"/>
      <c r="CA954" s="60"/>
      <c r="CB954" s="60"/>
      <c r="CC954" s="60"/>
      <c r="CD954" s="60"/>
    </row>
    <row r="955" spans="10:82">
      <c r="J955" s="60"/>
      <c r="K955" s="60"/>
      <c r="L955" s="60"/>
      <c r="M955" s="60"/>
      <c r="N955" s="60"/>
      <c r="O955" s="60"/>
      <c r="P955" s="60"/>
      <c r="S955" s="60"/>
      <c r="T955" s="60"/>
      <c r="U955" s="60"/>
      <c r="V955" s="60"/>
      <c r="Z955" s="60"/>
      <c r="AH955" s="60"/>
      <c r="AM955" s="60"/>
      <c r="AQ955" s="60"/>
      <c r="AX955" s="60"/>
      <c r="BC955" s="60"/>
      <c r="BG955" s="60"/>
      <c r="BH955" s="60"/>
      <c r="BI955" s="60"/>
      <c r="BJ955" s="60"/>
      <c r="BK955" s="60"/>
      <c r="BL955" s="60"/>
      <c r="BM955" s="60"/>
      <c r="BN955" s="60"/>
      <c r="BO955" s="60"/>
      <c r="BP955" s="60"/>
      <c r="BQ955" s="60"/>
      <c r="BR955" s="60"/>
      <c r="BS955" s="60"/>
      <c r="BT955" s="60"/>
      <c r="BU955" s="60"/>
      <c r="BV955" s="60"/>
      <c r="BW955" s="60"/>
      <c r="BX955" s="60"/>
      <c r="BY955" s="60"/>
      <c r="BZ955" s="60"/>
      <c r="CA955" s="60"/>
      <c r="CB955" s="60"/>
      <c r="CC955" s="60"/>
      <c r="CD955" s="60"/>
    </row>
    <row r="956" spans="10:82">
      <c r="J956" s="60"/>
      <c r="K956" s="60"/>
      <c r="L956" s="60"/>
      <c r="M956" s="60"/>
      <c r="N956" s="60"/>
      <c r="O956" s="60"/>
      <c r="P956" s="60"/>
      <c r="S956" s="60"/>
      <c r="T956" s="60"/>
      <c r="U956" s="60"/>
      <c r="V956" s="60"/>
      <c r="Z956" s="60"/>
      <c r="AH956" s="60"/>
      <c r="AM956" s="60"/>
      <c r="AQ956" s="60"/>
      <c r="AX956" s="60"/>
      <c r="BC956" s="60"/>
      <c r="BG956" s="60"/>
      <c r="BH956" s="60"/>
      <c r="BI956" s="60"/>
      <c r="BJ956" s="60"/>
      <c r="BK956" s="60"/>
      <c r="BL956" s="60"/>
      <c r="BM956" s="60"/>
      <c r="BN956" s="60"/>
      <c r="BO956" s="60"/>
      <c r="BP956" s="60"/>
      <c r="BQ956" s="60"/>
      <c r="BR956" s="60"/>
      <c r="BS956" s="60"/>
      <c r="BT956" s="60"/>
      <c r="BU956" s="60"/>
      <c r="BV956" s="60"/>
      <c r="BW956" s="60"/>
      <c r="BX956" s="60"/>
      <c r="BY956" s="60"/>
      <c r="BZ956" s="60"/>
      <c r="CA956" s="60"/>
      <c r="CB956" s="60"/>
      <c r="CC956" s="60"/>
      <c r="CD956" s="60"/>
    </row>
    <row r="957" spans="10:82">
      <c r="J957" s="60"/>
      <c r="K957" s="60"/>
      <c r="L957" s="60"/>
      <c r="M957" s="60"/>
      <c r="N957" s="60"/>
      <c r="O957" s="60"/>
      <c r="P957" s="60"/>
      <c r="S957" s="60"/>
      <c r="T957" s="60"/>
      <c r="U957" s="60"/>
      <c r="V957" s="60"/>
      <c r="Z957" s="60"/>
      <c r="AH957" s="60"/>
      <c r="AM957" s="60"/>
      <c r="AQ957" s="60"/>
      <c r="AX957" s="60"/>
      <c r="BC957" s="60"/>
      <c r="BG957" s="60"/>
      <c r="BH957" s="60"/>
      <c r="BI957" s="60"/>
      <c r="BJ957" s="60"/>
      <c r="BK957" s="60"/>
      <c r="BL957" s="60"/>
      <c r="BM957" s="60"/>
      <c r="BN957" s="60"/>
      <c r="BO957" s="60"/>
      <c r="BP957" s="60"/>
      <c r="BQ957" s="60"/>
      <c r="BR957" s="60"/>
      <c r="BS957" s="60"/>
      <c r="BT957" s="60"/>
      <c r="BU957" s="60"/>
      <c r="BV957" s="60"/>
      <c r="BW957" s="60"/>
      <c r="BX957" s="60"/>
      <c r="BY957" s="60"/>
      <c r="BZ957" s="60"/>
      <c r="CA957" s="60"/>
      <c r="CB957" s="60"/>
      <c r="CC957" s="60"/>
      <c r="CD957" s="60"/>
    </row>
    <row r="958" spans="10:82">
      <c r="J958" s="60"/>
      <c r="K958" s="60"/>
      <c r="L958" s="60"/>
      <c r="M958" s="60"/>
      <c r="N958" s="60"/>
      <c r="O958" s="60"/>
      <c r="P958" s="60"/>
      <c r="S958" s="60"/>
      <c r="T958" s="60"/>
      <c r="U958" s="60"/>
      <c r="V958" s="60"/>
      <c r="Z958" s="60"/>
      <c r="AH958" s="60"/>
      <c r="AM958" s="60"/>
      <c r="AQ958" s="60"/>
      <c r="AX958" s="60"/>
      <c r="BC958" s="60"/>
      <c r="BG958" s="60"/>
      <c r="BH958" s="60"/>
      <c r="BI958" s="60"/>
      <c r="BJ958" s="60"/>
      <c r="BK958" s="60"/>
      <c r="BL958" s="60"/>
      <c r="BM958" s="60"/>
      <c r="BN958" s="60"/>
      <c r="BO958" s="60"/>
      <c r="BP958" s="60"/>
      <c r="BQ958" s="60"/>
      <c r="BR958" s="60"/>
      <c r="BS958" s="60"/>
      <c r="BT958" s="60"/>
      <c r="BU958" s="60"/>
      <c r="BV958" s="60"/>
      <c r="BW958" s="60"/>
      <c r="BX958" s="60"/>
      <c r="BY958" s="60"/>
      <c r="BZ958" s="60"/>
      <c r="CA958" s="60"/>
      <c r="CB958" s="60"/>
      <c r="CC958" s="60"/>
      <c r="CD958" s="60"/>
    </row>
    <row r="959" spans="10:82">
      <c r="J959" s="60"/>
      <c r="K959" s="60"/>
      <c r="L959" s="60"/>
      <c r="M959" s="60"/>
      <c r="N959" s="60"/>
      <c r="O959" s="60"/>
      <c r="P959" s="60"/>
      <c r="S959" s="60"/>
      <c r="T959" s="60"/>
      <c r="U959" s="60"/>
      <c r="V959" s="60"/>
      <c r="Z959" s="60"/>
      <c r="AH959" s="60"/>
      <c r="AM959" s="60"/>
      <c r="AQ959" s="60"/>
      <c r="AX959" s="60"/>
      <c r="BC959" s="60"/>
      <c r="BG959" s="60"/>
      <c r="BH959" s="60"/>
      <c r="BI959" s="60"/>
      <c r="BJ959" s="60"/>
      <c r="BK959" s="60"/>
      <c r="BL959" s="60"/>
      <c r="BM959" s="60"/>
      <c r="BN959" s="60"/>
      <c r="BO959" s="60"/>
      <c r="BP959" s="60"/>
      <c r="BQ959" s="60"/>
      <c r="BR959" s="60"/>
      <c r="BS959" s="60"/>
      <c r="BT959" s="60"/>
      <c r="BU959" s="60"/>
      <c r="BV959" s="60"/>
      <c r="BW959" s="60"/>
      <c r="BX959" s="60"/>
      <c r="BY959" s="60"/>
      <c r="BZ959" s="60"/>
      <c r="CA959" s="60"/>
      <c r="CB959" s="60"/>
      <c r="CC959" s="60"/>
      <c r="CD959" s="60"/>
    </row>
    <row r="960" spans="10:82">
      <c r="J960" s="60"/>
      <c r="K960" s="60"/>
      <c r="L960" s="60"/>
      <c r="M960" s="60"/>
      <c r="N960" s="60"/>
      <c r="O960" s="60"/>
      <c r="P960" s="60"/>
      <c r="S960" s="60"/>
      <c r="T960" s="60"/>
      <c r="U960" s="60"/>
      <c r="V960" s="60"/>
      <c r="Z960" s="60"/>
      <c r="AH960" s="60"/>
      <c r="AM960" s="60"/>
      <c r="AQ960" s="60"/>
      <c r="AX960" s="60"/>
      <c r="BC960" s="60"/>
      <c r="BG960" s="60"/>
      <c r="BH960" s="60"/>
      <c r="BI960" s="60"/>
      <c r="BJ960" s="60"/>
      <c r="BK960" s="60"/>
      <c r="BL960" s="60"/>
      <c r="BM960" s="60"/>
      <c r="BN960" s="60"/>
      <c r="BO960" s="60"/>
      <c r="BP960" s="60"/>
      <c r="BQ960" s="60"/>
      <c r="BR960" s="60"/>
      <c r="BS960" s="60"/>
      <c r="BT960" s="60"/>
      <c r="BU960" s="60"/>
      <c r="BV960" s="60"/>
      <c r="BW960" s="60"/>
      <c r="BX960" s="60"/>
      <c r="BY960" s="60"/>
      <c r="BZ960" s="60"/>
      <c r="CA960" s="60"/>
      <c r="CB960" s="60"/>
      <c r="CC960" s="60"/>
      <c r="CD960" s="60"/>
    </row>
    <row r="961" spans="10:82">
      <c r="J961" s="60"/>
      <c r="K961" s="60"/>
      <c r="L961" s="60"/>
      <c r="M961" s="60"/>
      <c r="N961" s="60"/>
      <c r="O961" s="60"/>
      <c r="P961" s="60"/>
      <c r="S961" s="60"/>
      <c r="T961" s="60"/>
      <c r="U961" s="60"/>
      <c r="V961" s="60"/>
      <c r="Z961" s="60"/>
      <c r="AH961" s="60"/>
      <c r="AM961" s="60"/>
      <c r="AQ961" s="60"/>
      <c r="AX961" s="60"/>
      <c r="BC961" s="60"/>
      <c r="BG961" s="60"/>
      <c r="BH961" s="60"/>
      <c r="BI961" s="60"/>
      <c r="BJ961" s="60"/>
      <c r="BK961" s="60"/>
      <c r="BL961" s="60"/>
      <c r="BM961" s="60"/>
      <c r="BN961" s="60"/>
      <c r="BO961" s="60"/>
      <c r="BP961" s="60"/>
      <c r="BQ961" s="60"/>
      <c r="BR961" s="60"/>
      <c r="BS961" s="60"/>
      <c r="BT961" s="60"/>
      <c r="BU961" s="60"/>
      <c r="BV961" s="60"/>
      <c r="BW961" s="60"/>
      <c r="BX961" s="60"/>
      <c r="BY961" s="60"/>
      <c r="BZ961" s="60"/>
      <c r="CA961" s="60"/>
      <c r="CB961" s="60"/>
      <c r="CC961" s="60"/>
      <c r="CD961" s="60"/>
    </row>
    <row r="962" spans="10:82">
      <c r="J962" s="60"/>
      <c r="K962" s="60"/>
      <c r="L962" s="60"/>
      <c r="M962" s="60"/>
      <c r="N962" s="60"/>
      <c r="O962" s="60"/>
      <c r="P962" s="60"/>
      <c r="S962" s="60"/>
      <c r="T962" s="60"/>
      <c r="U962" s="60"/>
      <c r="V962" s="60"/>
      <c r="Z962" s="60"/>
      <c r="AH962" s="60"/>
      <c r="AM962" s="60"/>
      <c r="AQ962" s="60"/>
      <c r="AX962" s="60"/>
      <c r="BC962" s="60"/>
      <c r="BG962" s="60"/>
      <c r="BH962" s="60"/>
      <c r="BI962" s="60"/>
      <c r="BJ962" s="60"/>
      <c r="BK962" s="60"/>
      <c r="BL962" s="60"/>
      <c r="BM962" s="60"/>
      <c r="BN962" s="60"/>
      <c r="BO962" s="60"/>
      <c r="BP962" s="60"/>
      <c r="BQ962" s="60"/>
      <c r="BR962" s="60"/>
      <c r="BS962" s="60"/>
      <c r="BT962" s="60"/>
      <c r="BU962" s="60"/>
      <c r="BV962" s="60"/>
      <c r="BW962" s="60"/>
      <c r="BX962" s="60"/>
      <c r="BY962" s="60"/>
      <c r="BZ962" s="60"/>
      <c r="CA962" s="60"/>
      <c r="CB962" s="60"/>
      <c r="CC962" s="60"/>
      <c r="CD962" s="60"/>
    </row>
    <row r="963" spans="10:82">
      <c r="J963" s="60"/>
      <c r="K963" s="60"/>
      <c r="L963" s="60"/>
      <c r="M963" s="60"/>
      <c r="N963" s="60"/>
      <c r="O963" s="60"/>
      <c r="P963" s="60"/>
      <c r="S963" s="60"/>
      <c r="T963" s="60"/>
      <c r="U963" s="60"/>
      <c r="V963" s="60"/>
      <c r="Z963" s="60"/>
      <c r="AH963" s="60"/>
      <c r="AM963" s="60"/>
      <c r="AQ963" s="60"/>
      <c r="AX963" s="60"/>
      <c r="BC963" s="60"/>
      <c r="BG963" s="60"/>
      <c r="BH963" s="60"/>
      <c r="BI963" s="60"/>
      <c r="BJ963" s="60"/>
      <c r="BK963" s="60"/>
      <c r="BL963" s="60"/>
      <c r="BM963" s="60"/>
      <c r="BN963" s="60"/>
      <c r="BO963" s="60"/>
      <c r="BP963" s="60"/>
      <c r="BQ963" s="60"/>
      <c r="BR963" s="60"/>
      <c r="BS963" s="60"/>
      <c r="BT963" s="60"/>
      <c r="BU963" s="60"/>
      <c r="BV963" s="60"/>
      <c r="BW963" s="60"/>
      <c r="BX963" s="60"/>
      <c r="BY963" s="60"/>
      <c r="BZ963" s="60"/>
      <c r="CA963" s="60"/>
      <c r="CB963" s="60"/>
      <c r="CC963" s="60"/>
      <c r="CD963" s="60"/>
    </row>
    <row r="964" spans="10:82">
      <c r="J964" s="60"/>
      <c r="K964" s="60"/>
      <c r="L964" s="60"/>
      <c r="M964" s="60"/>
      <c r="N964" s="60"/>
      <c r="O964" s="60"/>
      <c r="P964" s="60"/>
      <c r="S964" s="60"/>
      <c r="T964" s="60"/>
      <c r="U964" s="60"/>
      <c r="V964" s="60"/>
      <c r="Z964" s="60"/>
      <c r="AH964" s="60"/>
      <c r="AM964" s="60"/>
      <c r="AQ964" s="60"/>
      <c r="AX964" s="60"/>
      <c r="BC964" s="60"/>
      <c r="BG964" s="60"/>
      <c r="BH964" s="60"/>
      <c r="BI964" s="60"/>
      <c r="BJ964" s="60"/>
      <c r="BK964" s="60"/>
      <c r="BL964" s="60"/>
      <c r="BM964" s="60"/>
      <c r="BN964" s="60"/>
      <c r="BO964" s="60"/>
      <c r="BP964" s="60"/>
      <c r="BQ964" s="60"/>
      <c r="BR964" s="60"/>
      <c r="BS964" s="60"/>
      <c r="BT964" s="60"/>
      <c r="BU964" s="60"/>
      <c r="BV964" s="60"/>
      <c r="BW964" s="60"/>
      <c r="BX964" s="60"/>
      <c r="BY964" s="60"/>
      <c r="BZ964" s="60"/>
      <c r="CA964" s="60"/>
      <c r="CB964" s="60"/>
      <c r="CC964" s="60"/>
      <c r="CD964" s="60"/>
    </row>
    <row r="965" spans="10:82">
      <c r="J965" s="60"/>
      <c r="K965" s="60"/>
      <c r="L965" s="60"/>
      <c r="M965" s="60"/>
      <c r="N965" s="60"/>
      <c r="O965" s="60"/>
      <c r="P965" s="60"/>
      <c r="S965" s="60"/>
      <c r="T965" s="60"/>
      <c r="U965" s="60"/>
      <c r="V965" s="60"/>
      <c r="Z965" s="60"/>
      <c r="AH965" s="60"/>
      <c r="AM965" s="60"/>
      <c r="AQ965" s="60"/>
      <c r="AX965" s="60"/>
      <c r="BC965" s="60"/>
      <c r="BG965" s="60"/>
      <c r="BH965" s="60"/>
      <c r="BI965" s="60"/>
      <c r="BJ965" s="60"/>
      <c r="BK965" s="60"/>
      <c r="BL965" s="60"/>
      <c r="BM965" s="60"/>
      <c r="BN965" s="60"/>
      <c r="BO965" s="60"/>
      <c r="BP965" s="60"/>
      <c r="BQ965" s="60"/>
      <c r="BR965" s="60"/>
      <c r="BS965" s="60"/>
      <c r="BT965" s="60"/>
      <c r="BU965" s="60"/>
      <c r="BV965" s="60"/>
      <c r="BW965" s="60"/>
      <c r="BX965" s="60"/>
      <c r="BY965" s="60"/>
      <c r="BZ965" s="60"/>
      <c r="CA965" s="60"/>
      <c r="CB965" s="60"/>
      <c r="CC965" s="60"/>
      <c r="CD965" s="60"/>
    </row>
    <row r="966" spans="10:82">
      <c r="J966" s="60"/>
      <c r="K966" s="60"/>
      <c r="L966" s="60"/>
      <c r="M966" s="60"/>
      <c r="N966" s="60"/>
      <c r="O966" s="60"/>
      <c r="P966" s="60"/>
      <c r="S966" s="60"/>
      <c r="T966" s="60"/>
      <c r="U966" s="60"/>
      <c r="V966" s="60"/>
      <c r="Z966" s="60"/>
      <c r="AH966" s="60"/>
      <c r="AM966" s="60"/>
      <c r="AQ966" s="60"/>
      <c r="AX966" s="60"/>
      <c r="BC966" s="60"/>
      <c r="BG966" s="60"/>
      <c r="BH966" s="60"/>
      <c r="BI966" s="60"/>
      <c r="BJ966" s="60"/>
      <c r="BK966" s="60"/>
      <c r="BL966" s="60"/>
      <c r="BM966" s="60"/>
      <c r="BN966" s="60"/>
      <c r="BO966" s="60"/>
      <c r="BP966" s="60"/>
      <c r="BQ966" s="60"/>
      <c r="BR966" s="60"/>
      <c r="BS966" s="60"/>
      <c r="BT966" s="60"/>
      <c r="BU966" s="60"/>
      <c r="BV966" s="60"/>
      <c r="BW966" s="60"/>
      <c r="BX966" s="60"/>
      <c r="BY966" s="60"/>
      <c r="BZ966" s="60"/>
      <c r="CA966" s="60"/>
      <c r="CB966" s="60"/>
      <c r="CC966" s="60"/>
      <c r="CD966" s="60"/>
    </row>
    <row r="967" spans="10:82">
      <c r="J967" s="60"/>
      <c r="K967" s="60"/>
      <c r="L967" s="60"/>
      <c r="M967" s="60"/>
      <c r="N967" s="60"/>
      <c r="O967" s="60"/>
      <c r="P967" s="60"/>
      <c r="S967" s="60"/>
      <c r="T967" s="60"/>
      <c r="U967" s="60"/>
      <c r="V967" s="60"/>
      <c r="Z967" s="60"/>
      <c r="AH967" s="60"/>
      <c r="AM967" s="60"/>
      <c r="AQ967" s="60"/>
      <c r="AX967" s="60"/>
      <c r="BC967" s="60"/>
      <c r="BG967" s="60"/>
      <c r="BH967" s="60"/>
      <c r="BI967" s="60"/>
      <c r="BJ967" s="60"/>
      <c r="BK967" s="60"/>
      <c r="BL967" s="60"/>
      <c r="BM967" s="60"/>
      <c r="BN967" s="60"/>
      <c r="BO967" s="60"/>
      <c r="BP967" s="60"/>
      <c r="BQ967" s="60"/>
      <c r="BR967" s="60"/>
      <c r="BS967" s="60"/>
      <c r="BT967" s="60"/>
      <c r="BU967" s="60"/>
      <c r="BV967" s="60"/>
      <c r="BW967" s="60"/>
      <c r="BX967" s="60"/>
      <c r="BY967" s="60"/>
      <c r="BZ967" s="60"/>
      <c r="CA967" s="60"/>
      <c r="CB967" s="60"/>
      <c r="CC967" s="60"/>
      <c r="CD967" s="60"/>
    </row>
    <row r="968" spans="10:82">
      <c r="J968" s="60"/>
      <c r="K968" s="60"/>
      <c r="L968" s="60"/>
      <c r="M968" s="60"/>
      <c r="N968" s="60"/>
      <c r="O968" s="60"/>
      <c r="P968" s="60"/>
      <c r="S968" s="60"/>
      <c r="T968" s="60"/>
      <c r="U968" s="60"/>
      <c r="V968" s="60"/>
      <c r="Z968" s="60"/>
      <c r="AH968" s="60"/>
      <c r="AM968" s="60"/>
      <c r="AQ968" s="60"/>
      <c r="AX968" s="60"/>
      <c r="BC968" s="60"/>
      <c r="BG968" s="60"/>
      <c r="BH968" s="60"/>
      <c r="BI968" s="60"/>
      <c r="BJ968" s="60"/>
      <c r="BK968" s="60"/>
      <c r="BL968" s="60"/>
      <c r="BM968" s="60"/>
      <c r="BN968" s="60"/>
      <c r="BO968" s="60"/>
      <c r="BP968" s="60"/>
      <c r="BQ968" s="60"/>
      <c r="BR968" s="60"/>
      <c r="BS968" s="60"/>
      <c r="BT968" s="60"/>
      <c r="BU968" s="60"/>
      <c r="BV968" s="60"/>
      <c r="BW968" s="60"/>
      <c r="BX968" s="60"/>
      <c r="BY968" s="60"/>
      <c r="BZ968" s="60"/>
      <c r="CA968" s="60"/>
      <c r="CB968" s="60"/>
      <c r="CC968" s="60"/>
      <c r="CD968" s="60"/>
    </row>
    <row r="969" spans="10:82">
      <c r="J969" s="60"/>
      <c r="K969" s="60"/>
      <c r="L969" s="60"/>
      <c r="M969" s="60"/>
      <c r="N969" s="60"/>
      <c r="O969" s="60"/>
      <c r="P969" s="60"/>
      <c r="S969" s="60"/>
      <c r="T969" s="60"/>
      <c r="U969" s="60"/>
      <c r="V969" s="60"/>
      <c r="Z969" s="60"/>
      <c r="AH969" s="60"/>
      <c r="AM969" s="60"/>
      <c r="AQ969" s="60"/>
      <c r="AX969" s="60"/>
      <c r="BC969" s="60"/>
      <c r="BG969" s="60"/>
      <c r="BH969" s="60"/>
      <c r="BI969" s="60"/>
      <c r="BJ969" s="60"/>
      <c r="BK969" s="60"/>
      <c r="BL969" s="60"/>
      <c r="BM969" s="60"/>
      <c r="BN969" s="60"/>
      <c r="BO969" s="60"/>
      <c r="BP969" s="60"/>
      <c r="BQ969" s="60"/>
      <c r="BR969" s="60"/>
      <c r="BS969" s="60"/>
      <c r="BT969" s="60"/>
      <c r="BU969" s="60"/>
      <c r="BV969" s="60"/>
      <c r="BW969" s="60"/>
      <c r="BX969" s="60"/>
      <c r="BY969" s="60"/>
      <c r="BZ969" s="60"/>
      <c r="CA969" s="60"/>
      <c r="CB969" s="60"/>
      <c r="CC969" s="60"/>
      <c r="CD969" s="60"/>
    </row>
    <row r="970" spans="10:82">
      <c r="J970" s="60"/>
      <c r="K970" s="60"/>
      <c r="L970" s="60"/>
      <c r="M970" s="60"/>
      <c r="N970" s="60"/>
      <c r="O970" s="60"/>
      <c r="P970" s="60"/>
      <c r="S970" s="60"/>
      <c r="T970" s="60"/>
      <c r="U970" s="60"/>
      <c r="V970" s="60"/>
      <c r="Z970" s="60"/>
      <c r="AH970" s="60"/>
      <c r="AM970" s="60"/>
      <c r="AQ970" s="60"/>
      <c r="AX970" s="60"/>
      <c r="BC970" s="60"/>
      <c r="BG970" s="60"/>
      <c r="BH970" s="60"/>
      <c r="BI970" s="60"/>
      <c r="BJ970" s="60"/>
      <c r="BK970" s="60"/>
      <c r="BL970" s="60"/>
      <c r="BM970" s="60"/>
      <c r="BN970" s="60"/>
      <c r="BO970" s="60"/>
      <c r="BP970" s="60"/>
      <c r="BQ970" s="60"/>
      <c r="BR970" s="60"/>
      <c r="BS970" s="60"/>
      <c r="BT970" s="60"/>
      <c r="BU970" s="60"/>
      <c r="BV970" s="60"/>
      <c r="BW970" s="60"/>
      <c r="BX970" s="60"/>
      <c r="BY970" s="60"/>
      <c r="BZ970" s="60"/>
      <c r="CA970" s="60"/>
      <c r="CB970" s="60"/>
      <c r="CC970" s="60"/>
      <c r="CD970" s="60"/>
    </row>
    <row r="971" spans="10:82">
      <c r="J971" s="60"/>
      <c r="K971" s="60"/>
      <c r="L971" s="60"/>
      <c r="M971" s="60"/>
      <c r="N971" s="60"/>
      <c r="O971" s="60"/>
      <c r="P971" s="60"/>
      <c r="S971" s="60"/>
      <c r="T971" s="60"/>
      <c r="U971" s="60"/>
      <c r="V971" s="60"/>
      <c r="Z971" s="60"/>
      <c r="AH971" s="60"/>
      <c r="AM971" s="60"/>
      <c r="AQ971" s="60"/>
      <c r="AX971" s="60"/>
      <c r="BC971" s="60"/>
      <c r="BG971" s="60"/>
      <c r="BH971" s="60"/>
      <c r="BI971" s="60"/>
      <c r="BJ971" s="60"/>
      <c r="BK971" s="60"/>
      <c r="BL971" s="60"/>
      <c r="BM971" s="60"/>
      <c r="BN971" s="60"/>
      <c r="BO971" s="60"/>
      <c r="BP971" s="60"/>
      <c r="BQ971" s="60"/>
      <c r="BR971" s="60"/>
      <c r="BS971" s="60"/>
      <c r="BT971" s="60"/>
      <c r="BU971" s="60"/>
      <c r="BV971" s="60"/>
      <c r="BW971" s="60"/>
      <c r="BX971" s="60"/>
      <c r="BY971" s="60"/>
      <c r="BZ971" s="60"/>
      <c r="CA971" s="60"/>
      <c r="CB971" s="60"/>
      <c r="CC971" s="60"/>
      <c r="CD971" s="60"/>
    </row>
    <row r="972" spans="10:82">
      <c r="J972" s="60"/>
      <c r="K972" s="60"/>
      <c r="L972" s="60"/>
      <c r="M972" s="60"/>
      <c r="N972" s="60"/>
      <c r="O972" s="60"/>
      <c r="P972" s="60"/>
      <c r="S972" s="60"/>
      <c r="T972" s="60"/>
      <c r="U972" s="60"/>
      <c r="V972" s="60"/>
      <c r="Z972" s="60"/>
      <c r="AH972" s="60"/>
      <c r="AM972" s="60"/>
      <c r="AQ972" s="60"/>
      <c r="AX972" s="60"/>
      <c r="BC972" s="60"/>
      <c r="BG972" s="60"/>
      <c r="BH972" s="60"/>
      <c r="BI972" s="60"/>
      <c r="BJ972" s="60"/>
      <c r="BK972" s="60"/>
      <c r="BL972" s="60"/>
      <c r="BM972" s="60"/>
      <c r="BN972" s="60"/>
      <c r="BO972" s="60"/>
      <c r="BP972" s="60"/>
      <c r="BQ972" s="60"/>
      <c r="BR972" s="60"/>
      <c r="BS972" s="60"/>
      <c r="BT972" s="60"/>
      <c r="BU972" s="60"/>
      <c r="BV972" s="60"/>
      <c r="BW972" s="60"/>
      <c r="BX972" s="60"/>
      <c r="BY972" s="60"/>
      <c r="BZ972" s="60"/>
      <c r="CA972" s="60"/>
      <c r="CB972" s="60"/>
      <c r="CC972" s="60"/>
      <c r="CD972" s="60"/>
    </row>
    <row r="973" spans="10:82">
      <c r="J973" s="60"/>
      <c r="K973" s="60"/>
      <c r="L973" s="60"/>
      <c r="M973" s="60"/>
      <c r="N973" s="60"/>
      <c r="O973" s="60"/>
      <c r="P973" s="60"/>
      <c r="S973" s="60"/>
      <c r="T973" s="60"/>
      <c r="U973" s="60"/>
      <c r="V973" s="60"/>
      <c r="Z973" s="60"/>
      <c r="AH973" s="60"/>
      <c r="AM973" s="60"/>
      <c r="AQ973" s="60"/>
      <c r="AX973" s="60"/>
      <c r="BC973" s="60"/>
      <c r="BG973" s="60"/>
      <c r="BH973" s="60"/>
      <c r="BI973" s="60"/>
      <c r="BJ973" s="60"/>
      <c r="BK973" s="60"/>
      <c r="BL973" s="60"/>
      <c r="BM973" s="60"/>
      <c r="BN973" s="60"/>
      <c r="BO973" s="60"/>
      <c r="BP973" s="60"/>
      <c r="BQ973" s="60"/>
      <c r="BR973" s="60"/>
      <c r="BS973" s="60"/>
      <c r="BT973" s="60"/>
      <c r="BU973" s="60"/>
      <c r="BV973" s="60"/>
      <c r="BW973" s="60"/>
      <c r="BX973" s="60"/>
      <c r="BY973" s="60"/>
      <c r="BZ973" s="60"/>
      <c r="CA973" s="60"/>
      <c r="CB973" s="60"/>
      <c r="CC973" s="60"/>
      <c r="CD973" s="60"/>
    </row>
    <row r="974" spans="10:82">
      <c r="J974" s="60"/>
      <c r="K974" s="60"/>
      <c r="L974" s="60"/>
      <c r="M974" s="60"/>
      <c r="N974" s="60"/>
      <c r="O974" s="60"/>
      <c r="P974" s="60"/>
      <c r="S974" s="60"/>
      <c r="T974" s="60"/>
      <c r="U974" s="60"/>
      <c r="V974" s="60"/>
      <c r="Z974" s="60"/>
      <c r="AH974" s="60"/>
      <c r="AM974" s="60"/>
      <c r="AQ974" s="60"/>
      <c r="AX974" s="60"/>
      <c r="BC974" s="60"/>
      <c r="BG974" s="60"/>
      <c r="BH974" s="60"/>
      <c r="BI974" s="60"/>
      <c r="BJ974" s="60"/>
      <c r="BK974" s="60"/>
      <c r="BL974" s="60"/>
      <c r="BM974" s="60"/>
      <c r="BN974" s="60"/>
      <c r="BO974" s="60"/>
      <c r="BP974" s="60"/>
      <c r="BQ974" s="60"/>
      <c r="BR974" s="60"/>
      <c r="BS974" s="60"/>
      <c r="BT974" s="60"/>
      <c r="BU974" s="60"/>
      <c r="BV974" s="60"/>
      <c r="BW974" s="60"/>
      <c r="BX974" s="60"/>
      <c r="BY974" s="60"/>
      <c r="BZ974" s="60"/>
      <c r="CA974" s="60"/>
      <c r="CB974" s="60"/>
      <c r="CC974" s="60"/>
      <c r="CD974" s="60"/>
    </row>
    <row r="975" spans="10:82">
      <c r="J975" s="60"/>
      <c r="K975" s="60"/>
      <c r="L975" s="60"/>
      <c r="M975" s="60"/>
      <c r="N975" s="60"/>
      <c r="O975" s="60"/>
      <c r="P975" s="60"/>
      <c r="S975" s="60"/>
      <c r="T975" s="60"/>
      <c r="U975" s="60"/>
      <c r="V975" s="60"/>
      <c r="Z975" s="60"/>
      <c r="AH975" s="60"/>
      <c r="AM975" s="60"/>
      <c r="AQ975" s="60"/>
      <c r="AX975" s="60"/>
      <c r="BC975" s="60"/>
      <c r="BG975" s="60"/>
      <c r="BH975" s="60"/>
      <c r="BI975" s="60"/>
      <c r="BJ975" s="60"/>
      <c r="BK975" s="60"/>
      <c r="BL975" s="60"/>
      <c r="BM975" s="60"/>
      <c r="BN975" s="60"/>
      <c r="BO975" s="60"/>
      <c r="BP975" s="60"/>
      <c r="BQ975" s="60"/>
      <c r="BR975" s="60"/>
      <c r="BS975" s="60"/>
      <c r="BT975" s="60"/>
      <c r="BU975" s="60"/>
      <c r="BV975" s="60"/>
      <c r="BW975" s="60"/>
      <c r="BX975" s="60"/>
      <c r="BY975" s="60"/>
      <c r="BZ975" s="60"/>
      <c r="CA975" s="60"/>
      <c r="CB975" s="60"/>
      <c r="CC975" s="60"/>
      <c r="CD975" s="60"/>
    </row>
    <row r="976" spans="10:82">
      <c r="J976" s="60"/>
      <c r="K976" s="60"/>
      <c r="L976" s="60"/>
      <c r="M976" s="60"/>
      <c r="N976" s="60"/>
      <c r="O976" s="60"/>
      <c r="P976" s="60"/>
      <c r="S976" s="60"/>
      <c r="T976" s="60"/>
      <c r="U976" s="60"/>
      <c r="V976" s="60"/>
      <c r="Z976" s="60"/>
      <c r="AH976" s="60"/>
      <c r="AM976" s="60"/>
      <c r="AQ976" s="60"/>
      <c r="AX976" s="60"/>
      <c r="BC976" s="60"/>
      <c r="BG976" s="60"/>
      <c r="BH976" s="60"/>
      <c r="BI976" s="60"/>
      <c r="BJ976" s="60"/>
      <c r="BK976" s="60"/>
      <c r="BL976" s="60"/>
      <c r="BM976" s="60"/>
      <c r="BN976" s="60"/>
      <c r="BO976" s="60"/>
      <c r="BP976" s="60"/>
      <c r="BQ976" s="60"/>
      <c r="BR976" s="60"/>
      <c r="BS976" s="60"/>
      <c r="BT976" s="60"/>
      <c r="BU976" s="60"/>
      <c r="BV976" s="60"/>
      <c r="BW976" s="60"/>
      <c r="BX976" s="60"/>
      <c r="BY976" s="60"/>
      <c r="BZ976" s="60"/>
      <c r="CA976" s="60"/>
      <c r="CB976" s="60"/>
      <c r="CC976" s="60"/>
      <c r="CD976" s="60"/>
    </row>
    <row r="977" spans="10:82">
      <c r="J977" s="60"/>
      <c r="K977" s="60"/>
      <c r="L977" s="60"/>
      <c r="M977" s="60"/>
      <c r="N977" s="60"/>
      <c r="O977" s="60"/>
      <c r="P977" s="60"/>
      <c r="S977" s="60"/>
      <c r="T977" s="60"/>
      <c r="U977" s="60"/>
      <c r="V977" s="60"/>
      <c r="Z977" s="60"/>
      <c r="AH977" s="60"/>
      <c r="AM977" s="60"/>
      <c r="AQ977" s="60"/>
      <c r="AX977" s="60"/>
      <c r="BC977" s="60"/>
      <c r="BG977" s="60"/>
      <c r="BH977" s="60"/>
      <c r="BI977" s="60"/>
      <c r="BJ977" s="60"/>
      <c r="BK977" s="60"/>
      <c r="BL977" s="60"/>
      <c r="BM977" s="60"/>
      <c r="BN977" s="60"/>
      <c r="BO977" s="60"/>
      <c r="BP977" s="60"/>
      <c r="BQ977" s="60"/>
      <c r="BR977" s="60"/>
      <c r="BS977" s="60"/>
      <c r="BT977" s="60"/>
      <c r="BU977" s="60"/>
      <c r="BV977" s="60"/>
      <c r="BW977" s="60"/>
      <c r="BX977" s="60"/>
      <c r="BY977" s="60"/>
      <c r="BZ977" s="60"/>
      <c r="CA977" s="60"/>
      <c r="CB977" s="60"/>
      <c r="CC977" s="60"/>
      <c r="CD977" s="60"/>
    </row>
    <row r="978" spans="10:82">
      <c r="J978" s="60"/>
      <c r="K978" s="60"/>
      <c r="L978" s="60"/>
      <c r="M978" s="60"/>
      <c r="N978" s="60"/>
      <c r="O978" s="60"/>
      <c r="P978" s="60"/>
      <c r="S978" s="60"/>
      <c r="T978" s="60"/>
      <c r="U978" s="60"/>
      <c r="V978" s="60"/>
      <c r="Z978" s="60"/>
      <c r="AH978" s="60"/>
      <c r="AM978" s="60"/>
      <c r="AQ978" s="60"/>
      <c r="AX978" s="60"/>
      <c r="BC978" s="60"/>
      <c r="BG978" s="60"/>
      <c r="BH978" s="60"/>
      <c r="BI978" s="60"/>
      <c r="BJ978" s="60"/>
      <c r="BK978" s="60"/>
      <c r="BL978" s="60"/>
      <c r="BM978" s="60"/>
      <c r="BN978" s="60"/>
      <c r="BO978" s="60"/>
      <c r="BP978" s="60"/>
      <c r="BQ978" s="60"/>
      <c r="BR978" s="60"/>
      <c r="BS978" s="60"/>
      <c r="BT978" s="60"/>
      <c r="BU978" s="60"/>
      <c r="BV978" s="60"/>
      <c r="BW978" s="60"/>
      <c r="BX978" s="60"/>
      <c r="BY978" s="60"/>
      <c r="BZ978" s="60"/>
      <c r="CA978" s="60"/>
      <c r="CB978" s="60"/>
      <c r="CC978" s="60"/>
      <c r="CD978" s="60"/>
    </row>
    <row r="979" spans="10:82">
      <c r="J979" s="60"/>
      <c r="K979" s="60"/>
      <c r="L979" s="60"/>
      <c r="M979" s="60"/>
      <c r="N979" s="60"/>
      <c r="O979" s="60"/>
      <c r="P979" s="60"/>
      <c r="S979" s="60"/>
      <c r="T979" s="60"/>
      <c r="U979" s="60"/>
      <c r="V979" s="60"/>
      <c r="Z979" s="60"/>
      <c r="AH979" s="60"/>
      <c r="AM979" s="60"/>
      <c r="AQ979" s="60"/>
      <c r="AX979" s="60"/>
      <c r="BC979" s="60"/>
      <c r="BG979" s="60"/>
      <c r="BH979" s="60"/>
      <c r="BI979" s="60"/>
      <c r="BJ979" s="60"/>
      <c r="BK979" s="60"/>
      <c r="BL979" s="60"/>
      <c r="BM979" s="60"/>
      <c r="BN979" s="60"/>
      <c r="BO979" s="60"/>
      <c r="BP979" s="60"/>
      <c r="BQ979" s="60"/>
      <c r="BR979" s="60"/>
      <c r="BS979" s="60"/>
      <c r="BT979" s="60"/>
      <c r="BU979" s="60"/>
      <c r="BV979" s="60"/>
      <c r="BW979" s="60"/>
      <c r="BX979" s="60"/>
      <c r="BY979" s="60"/>
      <c r="BZ979" s="60"/>
      <c r="CA979" s="60"/>
      <c r="CB979" s="60"/>
      <c r="CC979" s="60"/>
      <c r="CD979" s="60"/>
    </row>
    <row r="980" spans="10:82">
      <c r="J980" s="60"/>
      <c r="K980" s="60"/>
      <c r="L980" s="60"/>
      <c r="M980" s="60"/>
      <c r="N980" s="60"/>
      <c r="O980" s="60"/>
      <c r="P980" s="60"/>
      <c r="S980" s="60"/>
      <c r="T980" s="60"/>
      <c r="U980" s="60"/>
      <c r="V980" s="60"/>
      <c r="Z980" s="60"/>
      <c r="AH980" s="60"/>
      <c r="AM980" s="60"/>
      <c r="AQ980" s="60"/>
      <c r="AX980" s="60"/>
      <c r="BC980" s="60"/>
      <c r="BG980" s="60"/>
      <c r="BH980" s="60"/>
      <c r="BI980" s="60"/>
      <c r="BJ980" s="60"/>
      <c r="BK980" s="60"/>
      <c r="BL980" s="60"/>
      <c r="BM980" s="60"/>
      <c r="BN980" s="60"/>
      <c r="BO980" s="60"/>
      <c r="BP980" s="60"/>
      <c r="BQ980" s="60"/>
      <c r="BR980" s="60"/>
      <c r="BS980" s="60"/>
      <c r="BT980" s="60"/>
      <c r="BU980" s="60"/>
      <c r="BV980" s="60"/>
      <c r="BW980" s="60"/>
      <c r="BX980" s="60"/>
      <c r="BY980" s="60"/>
      <c r="BZ980" s="60"/>
      <c r="CA980" s="60"/>
      <c r="CB980" s="60"/>
      <c r="CC980" s="60"/>
      <c r="CD980" s="60"/>
    </row>
    <row r="981" spans="10:82">
      <c r="J981" s="60"/>
      <c r="K981" s="60"/>
      <c r="L981" s="60"/>
      <c r="M981" s="60"/>
      <c r="N981" s="60"/>
      <c r="O981" s="60"/>
      <c r="P981" s="60"/>
      <c r="S981" s="60"/>
      <c r="T981" s="60"/>
      <c r="U981" s="60"/>
      <c r="V981" s="60"/>
      <c r="Z981" s="60"/>
      <c r="AH981" s="60"/>
      <c r="AM981" s="60"/>
      <c r="AQ981" s="60"/>
      <c r="AX981" s="60"/>
      <c r="BC981" s="60"/>
      <c r="BG981" s="60"/>
      <c r="BH981" s="60"/>
      <c r="BI981" s="60"/>
      <c r="BJ981" s="60"/>
      <c r="BK981" s="60"/>
      <c r="BL981" s="60"/>
      <c r="BM981" s="60"/>
      <c r="BN981" s="60"/>
      <c r="BO981" s="60"/>
      <c r="BP981" s="60"/>
      <c r="BQ981" s="60"/>
      <c r="BR981" s="60"/>
      <c r="BS981" s="60"/>
      <c r="BT981" s="60"/>
      <c r="BU981" s="60"/>
      <c r="BV981" s="60"/>
      <c r="BW981" s="60"/>
      <c r="BX981" s="60"/>
      <c r="BY981" s="60"/>
      <c r="BZ981" s="60"/>
      <c r="CA981" s="60"/>
      <c r="CB981" s="60"/>
      <c r="CC981" s="60"/>
      <c r="CD981" s="60"/>
    </row>
    <row r="982" spans="10:82">
      <c r="J982" s="60"/>
      <c r="K982" s="60"/>
      <c r="L982" s="60"/>
      <c r="M982" s="60"/>
      <c r="N982" s="60"/>
      <c r="O982" s="60"/>
      <c r="P982" s="60"/>
      <c r="S982" s="60"/>
      <c r="T982" s="60"/>
      <c r="U982" s="60"/>
      <c r="V982" s="60"/>
      <c r="Z982" s="60"/>
      <c r="AH982" s="60"/>
      <c r="AM982" s="60"/>
      <c r="AQ982" s="60"/>
      <c r="AX982" s="60"/>
      <c r="BC982" s="60"/>
      <c r="BG982" s="60"/>
      <c r="BH982" s="60"/>
      <c r="BI982" s="60"/>
      <c r="BJ982" s="60"/>
      <c r="BK982" s="60"/>
      <c r="BL982" s="60"/>
      <c r="BM982" s="60"/>
      <c r="BN982" s="60"/>
      <c r="BO982" s="60"/>
      <c r="BP982" s="60"/>
      <c r="BQ982" s="60"/>
      <c r="BR982" s="60"/>
      <c r="BS982" s="60"/>
      <c r="BT982" s="60"/>
      <c r="BU982" s="60"/>
      <c r="BV982" s="60"/>
      <c r="BW982" s="60"/>
      <c r="BX982" s="60"/>
      <c r="BY982" s="60"/>
      <c r="BZ982" s="60"/>
      <c r="CA982" s="60"/>
      <c r="CB982" s="60"/>
      <c r="CC982" s="60"/>
      <c r="CD982" s="60"/>
    </row>
    <row r="983" spans="10:82">
      <c r="J983" s="60"/>
      <c r="K983" s="60"/>
      <c r="L983" s="60"/>
      <c r="M983" s="60"/>
      <c r="N983" s="60"/>
      <c r="O983" s="60"/>
      <c r="P983" s="60"/>
      <c r="S983" s="60"/>
      <c r="T983" s="60"/>
      <c r="U983" s="60"/>
      <c r="V983" s="60"/>
      <c r="Z983" s="60"/>
      <c r="AH983" s="60"/>
      <c r="AM983" s="60"/>
      <c r="AQ983" s="60"/>
      <c r="AX983" s="60"/>
      <c r="BC983" s="60"/>
      <c r="BG983" s="60"/>
      <c r="BH983" s="60"/>
      <c r="BI983" s="60"/>
      <c r="BJ983" s="60"/>
      <c r="BK983" s="60"/>
      <c r="BL983" s="60"/>
      <c r="BM983" s="60"/>
      <c r="BN983" s="60"/>
      <c r="BO983" s="60"/>
      <c r="BP983" s="60"/>
      <c r="BQ983" s="60"/>
      <c r="BR983" s="60"/>
      <c r="BS983" s="60"/>
      <c r="BT983" s="60"/>
      <c r="BU983" s="60"/>
      <c r="BV983" s="60"/>
      <c r="BW983" s="60"/>
      <c r="BX983" s="60"/>
      <c r="BY983" s="60"/>
      <c r="BZ983" s="60"/>
      <c r="CA983" s="60"/>
      <c r="CB983" s="60"/>
      <c r="CC983" s="60"/>
      <c r="CD983" s="60"/>
    </row>
    <row r="984" spans="10:82">
      <c r="J984" s="60"/>
      <c r="K984" s="60"/>
      <c r="L984" s="60"/>
      <c r="M984" s="60"/>
      <c r="N984" s="60"/>
      <c r="O984" s="60"/>
      <c r="P984" s="60"/>
      <c r="S984" s="60"/>
      <c r="T984" s="60"/>
      <c r="U984" s="60"/>
      <c r="V984" s="60"/>
      <c r="Z984" s="60"/>
      <c r="AH984" s="60"/>
      <c r="AM984" s="60"/>
      <c r="AQ984" s="60"/>
      <c r="AX984" s="60"/>
      <c r="BC984" s="60"/>
      <c r="BG984" s="60"/>
      <c r="BH984" s="60"/>
      <c r="BI984" s="60"/>
      <c r="BJ984" s="60"/>
      <c r="BK984" s="60"/>
      <c r="BL984" s="60"/>
      <c r="BM984" s="60"/>
      <c r="BN984" s="60"/>
      <c r="BO984" s="60"/>
      <c r="BP984" s="60"/>
      <c r="BQ984" s="60"/>
      <c r="BR984" s="60"/>
      <c r="BS984" s="60"/>
      <c r="BT984" s="60"/>
      <c r="BU984" s="60"/>
      <c r="BV984" s="60"/>
      <c r="BW984" s="60"/>
      <c r="BX984" s="60"/>
      <c r="BY984" s="60"/>
      <c r="BZ984" s="60"/>
      <c r="CA984" s="60"/>
      <c r="CB984" s="60"/>
      <c r="CC984" s="60"/>
      <c r="CD984" s="60"/>
    </row>
    <row r="985" spans="10:82">
      <c r="J985" s="60"/>
      <c r="K985" s="60"/>
      <c r="L985" s="60"/>
      <c r="M985" s="60"/>
      <c r="N985" s="60"/>
      <c r="O985" s="60"/>
      <c r="P985" s="60"/>
      <c r="S985" s="60"/>
      <c r="T985" s="60"/>
      <c r="U985" s="60"/>
      <c r="V985" s="60"/>
      <c r="Z985" s="60"/>
      <c r="AH985" s="60"/>
      <c r="AM985" s="60"/>
      <c r="AQ985" s="60"/>
      <c r="AX985" s="60"/>
      <c r="BC985" s="60"/>
      <c r="BG985" s="60"/>
      <c r="BH985" s="60"/>
      <c r="BI985" s="60"/>
      <c r="BJ985" s="60"/>
      <c r="BK985" s="60"/>
      <c r="BL985" s="60"/>
      <c r="BM985" s="60"/>
      <c r="BN985" s="60"/>
      <c r="BO985" s="60"/>
      <c r="BP985" s="60"/>
      <c r="BQ985" s="60"/>
      <c r="BR985" s="60"/>
      <c r="BS985" s="60"/>
      <c r="BT985" s="60"/>
      <c r="BU985" s="60"/>
      <c r="BV985" s="60"/>
      <c r="BW985" s="60"/>
      <c r="BX985" s="60"/>
      <c r="BY985" s="60"/>
      <c r="BZ985" s="60"/>
      <c r="CA985" s="60"/>
      <c r="CB985" s="60"/>
      <c r="CC985" s="60"/>
      <c r="CD985" s="60"/>
    </row>
    <row r="986" spans="10:82">
      <c r="J986" s="60"/>
      <c r="K986" s="60"/>
      <c r="L986" s="60"/>
      <c r="M986" s="60"/>
      <c r="N986" s="60"/>
      <c r="O986" s="60"/>
      <c r="P986" s="60"/>
      <c r="S986" s="60"/>
      <c r="T986" s="60"/>
      <c r="U986" s="60"/>
      <c r="V986" s="60"/>
      <c r="Z986" s="60"/>
      <c r="AH986" s="60"/>
      <c r="AM986" s="60"/>
      <c r="AQ986" s="60"/>
      <c r="AX986" s="60"/>
      <c r="BC986" s="60"/>
      <c r="BG986" s="60"/>
      <c r="BH986" s="60"/>
      <c r="BI986" s="60"/>
      <c r="BJ986" s="60"/>
      <c r="BK986" s="60"/>
      <c r="BL986" s="60"/>
      <c r="BM986" s="60"/>
      <c r="BN986" s="60"/>
      <c r="BO986" s="60"/>
      <c r="BP986" s="60"/>
      <c r="BQ986" s="60"/>
      <c r="BR986" s="60"/>
      <c r="BS986" s="60"/>
      <c r="BT986" s="60"/>
      <c r="BU986" s="60"/>
      <c r="BV986" s="60"/>
      <c r="BW986" s="60"/>
      <c r="BX986" s="60"/>
      <c r="BY986" s="60"/>
      <c r="BZ986" s="60"/>
      <c r="CA986" s="60"/>
      <c r="CB986" s="60"/>
      <c r="CC986" s="60"/>
      <c r="CD986" s="60"/>
    </row>
    <row r="987" spans="10:82">
      <c r="J987" s="60"/>
      <c r="K987" s="60"/>
      <c r="L987" s="60"/>
      <c r="M987" s="60"/>
      <c r="N987" s="60"/>
      <c r="O987" s="60"/>
      <c r="P987" s="60"/>
      <c r="S987" s="60"/>
      <c r="T987" s="60"/>
      <c r="U987" s="60"/>
      <c r="V987" s="60"/>
      <c r="Z987" s="60"/>
      <c r="AH987" s="60"/>
      <c r="AM987" s="60"/>
      <c r="AQ987" s="60"/>
      <c r="AX987" s="60"/>
      <c r="BC987" s="60"/>
      <c r="BG987" s="60"/>
      <c r="BH987" s="60"/>
      <c r="BI987" s="60"/>
      <c r="BJ987" s="60"/>
      <c r="BK987" s="60"/>
      <c r="BL987" s="60"/>
      <c r="BM987" s="60"/>
      <c r="BN987" s="60"/>
      <c r="BO987" s="60"/>
      <c r="BP987" s="60"/>
      <c r="BQ987" s="60"/>
      <c r="BR987" s="60"/>
      <c r="BS987" s="60"/>
      <c r="BT987" s="60"/>
      <c r="BU987" s="60"/>
      <c r="BV987" s="60"/>
      <c r="BW987" s="60"/>
      <c r="BX987" s="60"/>
      <c r="BY987" s="60"/>
      <c r="BZ987" s="60"/>
      <c r="CA987" s="60"/>
      <c r="CB987" s="60"/>
      <c r="CC987" s="60"/>
      <c r="CD987" s="60"/>
    </row>
    <row r="988" spans="10:82">
      <c r="J988" s="60"/>
      <c r="K988" s="60"/>
      <c r="L988" s="60"/>
      <c r="M988" s="60"/>
      <c r="N988" s="60"/>
      <c r="O988" s="60"/>
      <c r="P988" s="60"/>
      <c r="S988" s="60"/>
      <c r="T988" s="60"/>
      <c r="U988" s="60"/>
      <c r="V988" s="60"/>
      <c r="Z988" s="60"/>
      <c r="AH988" s="60"/>
      <c r="AM988" s="60"/>
      <c r="AQ988" s="60"/>
      <c r="AX988" s="60"/>
      <c r="BC988" s="60"/>
      <c r="BG988" s="60"/>
      <c r="BH988" s="60"/>
      <c r="BI988" s="60"/>
      <c r="BJ988" s="60"/>
      <c r="BK988" s="60"/>
      <c r="BL988" s="60"/>
      <c r="BM988" s="60"/>
      <c r="BN988" s="60"/>
      <c r="BO988" s="60"/>
      <c r="BP988" s="60"/>
      <c r="BQ988" s="60"/>
      <c r="BR988" s="60"/>
      <c r="BS988" s="60"/>
      <c r="BT988" s="60"/>
      <c r="BU988" s="60"/>
      <c r="BV988" s="60"/>
      <c r="BW988" s="60"/>
      <c r="BX988" s="60"/>
      <c r="BY988" s="60"/>
      <c r="BZ988" s="60"/>
      <c r="CA988" s="60"/>
      <c r="CB988" s="60"/>
      <c r="CC988" s="60"/>
      <c r="CD988" s="60"/>
    </row>
    <row r="989" spans="10:82">
      <c r="J989" s="60"/>
      <c r="K989" s="60"/>
      <c r="L989" s="60"/>
      <c r="M989" s="60"/>
      <c r="N989" s="60"/>
      <c r="O989" s="60"/>
      <c r="P989" s="60"/>
      <c r="S989" s="60"/>
      <c r="T989" s="60"/>
      <c r="U989" s="60"/>
      <c r="V989" s="60"/>
      <c r="Z989" s="60"/>
      <c r="AH989" s="60"/>
      <c r="AM989" s="60"/>
      <c r="AQ989" s="60"/>
      <c r="AX989" s="60"/>
      <c r="BC989" s="60"/>
      <c r="BG989" s="60"/>
      <c r="BH989" s="60"/>
      <c r="BI989" s="60"/>
      <c r="BJ989" s="60"/>
      <c r="BK989" s="60"/>
      <c r="BL989" s="60"/>
      <c r="BM989" s="60"/>
      <c r="BN989" s="60"/>
      <c r="BO989" s="60"/>
      <c r="BP989" s="60"/>
      <c r="BQ989" s="60"/>
      <c r="BR989" s="60"/>
      <c r="BS989" s="60"/>
      <c r="BT989" s="60"/>
      <c r="BU989" s="60"/>
      <c r="BV989" s="60"/>
      <c r="BW989" s="60"/>
      <c r="BX989" s="60"/>
      <c r="BY989" s="60"/>
      <c r="BZ989" s="60"/>
      <c r="CA989" s="60"/>
      <c r="CB989" s="60"/>
      <c r="CC989" s="60"/>
      <c r="CD989" s="60"/>
    </row>
    <row r="990" spans="10:82">
      <c r="J990" s="60"/>
      <c r="K990" s="60"/>
      <c r="L990" s="60"/>
      <c r="M990" s="60"/>
      <c r="N990" s="60"/>
      <c r="O990" s="60"/>
      <c r="P990" s="60"/>
      <c r="S990" s="60"/>
      <c r="T990" s="60"/>
      <c r="U990" s="60"/>
      <c r="V990" s="60"/>
      <c r="Z990" s="60"/>
      <c r="AH990" s="60"/>
      <c r="AM990" s="60"/>
      <c r="AQ990" s="60"/>
      <c r="AX990" s="60"/>
      <c r="BC990" s="60"/>
      <c r="BG990" s="60"/>
      <c r="BH990" s="60"/>
      <c r="BI990" s="60"/>
      <c r="BJ990" s="60"/>
      <c r="BK990" s="60"/>
      <c r="BL990" s="60"/>
      <c r="BM990" s="60"/>
      <c r="BN990" s="60"/>
      <c r="BO990" s="60"/>
      <c r="BP990" s="60"/>
      <c r="BQ990" s="60"/>
      <c r="BR990" s="60"/>
      <c r="BS990" s="60"/>
      <c r="BT990" s="60"/>
      <c r="BU990" s="60"/>
      <c r="BV990" s="60"/>
      <c r="BW990" s="60"/>
      <c r="BX990" s="60"/>
      <c r="BY990" s="60"/>
      <c r="BZ990" s="60"/>
      <c r="CA990" s="60"/>
      <c r="CB990" s="60"/>
      <c r="CC990" s="60"/>
      <c r="CD990" s="60"/>
    </row>
    <row r="991" spans="10:82">
      <c r="J991" s="60"/>
      <c r="K991" s="60"/>
      <c r="L991" s="60"/>
      <c r="M991" s="60"/>
      <c r="N991" s="60"/>
      <c r="O991" s="60"/>
      <c r="P991" s="60"/>
      <c r="S991" s="60"/>
      <c r="T991" s="60"/>
      <c r="U991" s="60"/>
      <c r="V991" s="60"/>
      <c r="Z991" s="60"/>
      <c r="AH991" s="60"/>
      <c r="AM991" s="60"/>
      <c r="AQ991" s="60"/>
      <c r="AX991" s="60"/>
      <c r="BC991" s="60"/>
      <c r="BG991" s="60"/>
      <c r="BH991" s="60"/>
      <c r="BI991" s="60"/>
      <c r="BJ991" s="60"/>
      <c r="BK991" s="60"/>
      <c r="BL991" s="60"/>
      <c r="BM991" s="60"/>
      <c r="BN991" s="60"/>
      <c r="BO991" s="60"/>
      <c r="BP991" s="60"/>
      <c r="BQ991" s="60"/>
      <c r="BR991" s="60"/>
      <c r="BS991" s="60"/>
      <c r="BT991" s="60"/>
      <c r="BU991" s="60"/>
      <c r="BV991" s="60"/>
      <c r="BW991" s="60"/>
      <c r="BX991" s="60"/>
      <c r="BY991" s="60"/>
      <c r="BZ991" s="60"/>
      <c r="CA991" s="60"/>
      <c r="CB991" s="60"/>
      <c r="CC991" s="60"/>
      <c r="CD991" s="60"/>
    </row>
    <row r="992" spans="10:82">
      <c r="J992" s="60"/>
      <c r="K992" s="60"/>
      <c r="L992" s="60"/>
      <c r="M992" s="60"/>
      <c r="N992" s="60"/>
      <c r="O992" s="60"/>
      <c r="P992" s="60"/>
      <c r="S992" s="60"/>
      <c r="T992" s="60"/>
      <c r="U992" s="60"/>
      <c r="V992" s="60"/>
      <c r="Z992" s="60"/>
      <c r="AH992" s="60"/>
      <c r="AM992" s="60"/>
      <c r="AQ992" s="60"/>
      <c r="AX992" s="60"/>
      <c r="BC992" s="60"/>
      <c r="BG992" s="60"/>
      <c r="BH992" s="60"/>
      <c r="BI992" s="60"/>
      <c r="BJ992" s="60"/>
      <c r="BK992" s="60"/>
      <c r="BL992" s="60"/>
      <c r="BM992" s="60"/>
      <c r="BN992" s="60"/>
      <c r="BO992" s="60"/>
      <c r="BP992" s="60"/>
      <c r="BQ992" s="60"/>
      <c r="BR992" s="60"/>
      <c r="BS992" s="60"/>
      <c r="BT992" s="60"/>
      <c r="BU992" s="60"/>
      <c r="BV992" s="60"/>
      <c r="BW992" s="60"/>
      <c r="BX992" s="60"/>
      <c r="BY992" s="60"/>
      <c r="BZ992" s="60"/>
      <c r="CA992" s="60"/>
      <c r="CB992" s="60"/>
      <c r="CC992" s="60"/>
      <c r="CD992" s="60"/>
    </row>
    <row r="993" spans="10:82">
      <c r="J993" s="60"/>
      <c r="K993" s="60"/>
      <c r="L993" s="60"/>
      <c r="M993" s="60"/>
      <c r="N993" s="60"/>
      <c r="O993" s="60"/>
      <c r="P993" s="60"/>
      <c r="S993" s="60"/>
      <c r="T993" s="60"/>
      <c r="U993" s="60"/>
      <c r="V993" s="60"/>
      <c r="Z993" s="60"/>
      <c r="AH993" s="60"/>
      <c r="AM993" s="60"/>
      <c r="AQ993" s="60"/>
      <c r="AX993" s="60"/>
      <c r="BC993" s="60"/>
      <c r="BG993" s="60"/>
      <c r="BH993" s="60"/>
      <c r="BI993" s="60"/>
      <c r="BJ993" s="60"/>
      <c r="BK993" s="60"/>
      <c r="BL993" s="60"/>
      <c r="BM993" s="60"/>
      <c r="BN993" s="60"/>
      <c r="BO993" s="60"/>
      <c r="BP993" s="60"/>
      <c r="BQ993" s="60"/>
      <c r="BR993" s="60"/>
      <c r="BS993" s="60"/>
      <c r="BT993" s="60"/>
      <c r="BU993" s="60"/>
      <c r="BV993" s="60"/>
      <c r="BW993" s="60"/>
      <c r="BX993" s="60"/>
      <c r="BY993" s="60"/>
      <c r="BZ993" s="60"/>
      <c r="CA993" s="60"/>
      <c r="CB993" s="60"/>
      <c r="CC993" s="60"/>
      <c r="CD993" s="60"/>
    </row>
    <row r="994" spans="10:82">
      <c r="J994" s="60"/>
      <c r="K994" s="60"/>
      <c r="L994" s="60"/>
      <c r="M994" s="60"/>
      <c r="N994" s="60"/>
      <c r="O994" s="60"/>
      <c r="P994" s="60"/>
      <c r="S994" s="60"/>
      <c r="T994" s="60"/>
      <c r="U994" s="60"/>
      <c r="V994" s="60"/>
      <c r="Z994" s="60"/>
      <c r="AH994" s="60"/>
      <c r="AM994" s="60"/>
      <c r="AQ994" s="60"/>
      <c r="AX994" s="60"/>
      <c r="BC994" s="60"/>
      <c r="BG994" s="60"/>
      <c r="BH994" s="60"/>
      <c r="BI994" s="60"/>
      <c r="BJ994" s="60"/>
      <c r="BK994" s="60"/>
      <c r="BL994" s="60"/>
      <c r="BM994" s="60"/>
      <c r="BN994" s="60"/>
      <c r="BO994" s="60"/>
      <c r="BP994" s="60"/>
      <c r="BQ994" s="60"/>
      <c r="BR994" s="60"/>
      <c r="BS994" s="60"/>
      <c r="BT994" s="60"/>
      <c r="BU994" s="60"/>
      <c r="BV994" s="60"/>
      <c r="BW994" s="60"/>
      <c r="BX994" s="60"/>
      <c r="BY994" s="60"/>
      <c r="BZ994" s="60"/>
      <c r="CA994" s="60"/>
      <c r="CB994" s="60"/>
      <c r="CC994" s="60"/>
      <c r="CD994" s="60"/>
    </row>
    <row r="995" spans="10:82">
      <c r="J995" s="60"/>
      <c r="K995" s="60"/>
      <c r="L995" s="60"/>
      <c r="M995" s="60"/>
      <c r="N995" s="60"/>
      <c r="O995" s="60"/>
      <c r="P995" s="60"/>
      <c r="S995" s="60"/>
      <c r="T995" s="60"/>
      <c r="U995" s="60"/>
      <c r="V995" s="60"/>
      <c r="Z995" s="60"/>
      <c r="AH995" s="60"/>
      <c r="AM995" s="60"/>
      <c r="AQ995" s="60"/>
      <c r="AX995" s="60"/>
      <c r="BC995" s="60"/>
      <c r="BG995" s="60"/>
      <c r="BH995" s="60"/>
      <c r="BI995" s="60"/>
      <c r="BJ995" s="60"/>
      <c r="BK995" s="60"/>
      <c r="BL995" s="60"/>
      <c r="BM995" s="60"/>
      <c r="BN995" s="60"/>
      <c r="BO995" s="60"/>
      <c r="BP995" s="60"/>
      <c r="BQ995" s="60"/>
      <c r="BR995" s="60"/>
      <c r="BS995" s="60"/>
      <c r="BT995" s="60"/>
      <c r="BU995" s="60"/>
      <c r="BV995" s="60"/>
      <c r="BW995" s="60"/>
      <c r="BX995" s="60"/>
      <c r="BY995" s="60"/>
      <c r="BZ995" s="60"/>
      <c r="CA995" s="60"/>
      <c r="CB995" s="60"/>
      <c r="CC995" s="60"/>
      <c r="CD995" s="60"/>
    </row>
    <row r="996" spans="10:82">
      <c r="J996" s="60"/>
      <c r="K996" s="60"/>
      <c r="L996" s="60"/>
      <c r="M996" s="60"/>
      <c r="N996" s="60"/>
      <c r="O996" s="60"/>
      <c r="P996" s="60"/>
      <c r="S996" s="60"/>
      <c r="T996" s="60"/>
      <c r="U996" s="60"/>
      <c r="V996" s="60"/>
      <c r="Z996" s="60"/>
      <c r="AH996" s="60"/>
      <c r="AM996" s="60"/>
      <c r="AQ996" s="60"/>
      <c r="AX996" s="60"/>
      <c r="BC996" s="60"/>
      <c r="BG996" s="60"/>
      <c r="BH996" s="60"/>
      <c r="BI996" s="60"/>
      <c r="BJ996" s="60"/>
      <c r="BK996" s="60"/>
      <c r="BL996" s="60"/>
      <c r="BM996" s="60"/>
      <c r="BN996" s="60"/>
      <c r="BO996" s="60"/>
      <c r="BP996" s="60"/>
      <c r="BQ996" s="60"/>
      <c r="BR996" s="60"/>
      <c r="BS996" s="60"/>
      <c r="BT996" s="60"/>
      <c r="BU996" s="60"/>
      <c r="BV996" s="60"/>
      <c r="BW996" s="60"/>
      <c r="BX996" s="60"/>
      <c r="BY996" s="60"/>
      <c r="BZ996" s="60"/>
      <c r="CA996" s="60"/>
      <c r="CB996" s="60"/>
      <c r="CC996" s="60"/>
      <c r="CD996" s="60"/>
    </row>
    <row r="997" spans="10:82">
      <c r="J997" s="60"/>
      <c r="K997" s="60"/>
      <c r="L997" s="60"/>
      <c r="M997" s="60"/>
      <c r="N997" s="60"/>
      <c r="O997" s="60"/>
      <c r="P997" s="60"/>
      <c r="S997" s="60"/>
      <c r="T997" s="60"/>
      <c r="U997" s="60"/>
      <c r="V997" s="60"/>
      <c r="Z997" s="60"/>
      <c r="AH997" s="60"/>
      <c r="AM997" s="60"/>
      <c r="AQ997" s="60"/>
      <c r="AX997" s="60"/>
      <c r="BC997" s="60"/>
      <c r="BG997" s="60"/>
      <c r="BH997" s="60"/>
      <c r="BI997" s="60"/>
      <c r="BJ997" s="60"/>
      <c r="BK997" s="60"/>
      <c r="BL997" s="60"/>
      <c r="BM997" s="60"/>
      <c r="BN997" s="60"/>
      <c r="BO997" s="60"/>
      <c r="BP997" s="60"/>
      <c r="BQ997" s="60"/>
      <c r="BR997" s="60"/>
      <c r="BS997" s="60"/>
      <c r="BT997" s="60"/>
      <c r="BU997" s="60"/>
      <c r="BV997" s="60"/>
      <c r="BW997" s="60"/>
      <c r="BX997" s="60"/>
      <c r="BY997" s="60"/>
      <c r="BZ997" s="60"/>
      <c r="CA997" s="60"/>
      <c r="CB997" s="60"/>
      <c r="CC997" s="60"/>
      <c r="CD997" s="60"/>
    </row>
    <row r="998" spans="10:82">
      <c r="J998" s="60"/>
      <c r="K998" s="60"/>
      <c r="L998" s="60"/>
      <c r="M998" s="60"/>
      <c r="N998" s="60"/>
      <c r="O998" s="60"/>
      <c r="P998" s="60"/>
      <c r="S998" s="60"/>
      <c r="T998" s="60"/>
      <c r="U998" s="60"/>
      <c r="V998" s="60"/>
      <c r="Z998" s="60"/>
      <c r="AH998" s="60"/>
      <c r="AM998" s="60"/>
      <c r="AQ998" s="60"/>
      <c r="AX998" s="60"/>
      <c r="BC998" s="60"/>
      <c r="BG998" s="60"/>
      <c r="BH998" s="60"/>
      <c r="BI998" s="60"/>
      <c r="BJ998" s="60"/>
      <c r="BK998" s="60"/>
      <c r="BL998" s="60"/>
      <c r="BM998" s="60"/>
      <c r="BN998" s="60"/>
      <c r="BO998" s="60"/>
      <c r="BP998" s="60"/>
      <c r="BQ998" s="60"/>
      <c r="BR998" s="60"/>
      <c r="BS998" s="60"/>
      <c r="BT998" s="60"/>
      <c r="BU998" s="60"/>
      <c r="BV998" s="60"/>
      <c r="BW998" s="60"/>
      <c r="BX998" s="60"/>
      <c r="BY998" s="60"/>
      <c r="BZ998" s="60"/>
      <c r="CA998" s="60"/>
      <c r="CB998" s="60"/>
      <c r="CC998" s="60"/>
      <c r="CD998" s="60"/>
    </row>
    <row r="999" spans="10:82">
      <c r="J999" s="60"/>
      <c r="K999" s="60"/>
      <c r="L999" s="60"/>
      <c r="M999" s="60"/>
      <c r="N999" s="60"/>
      <c r="O999" s="60"/>
      <c r="P999" s="60"/>
      <c r="S999" s="60"/>
      <c r="T999" s="60"/>
      <c r="U999" s="60"/>
      <c r="V999" s="60"/>
      <c r="Z999" s="60"/>
      <c r="AH999" s="60"/>
      <c r="AM999" s="60"/>
      <c r="AQ999" s="60"/>
      <c r="AX999" s="60"/>
      <c r="BC999" s="60"/>
      <c r="BG999" s="60"/>
      <c r="BH999" s="60"/>
      <c r="BI999" s="60"/>
      <c r="BJ999" s="60"/>
      <c r="BK999" s="60"/>
      <c r="BL999" s="60"/>
      <c r="BM999" s="60"/>
      <c r="BN999" s="60"/>
      <c r="BO999" s="60"/>
      <c r="BP999" s="60"/>
      <c r="BQ999" s="60"/>
      <c r="BR999" s="60"/>
      <c r="BS999" s="60"/>
      <c r="BT999" s="60"/>
      <c r="BU999" s="60"/>
      <c r="BV999" s="60"/>
      <c r="BW999" s="60"/>
      <c r="BX999" s="60"/>
      <c r="BY999" s="60"/>
      <c r="BZ999" s="60"/>
      <c r="CA999" s="60"/>
      <c r="CB999" s="60"/>
      <c r="CC999" s="60"/>
      <c r="CD999" s="60"/>
    </row>
    <row r="1000" spans="10:82">
      <c r="J1000" s="60"/>
      <c r="K1000" s="60"/>
      <c r="L1000" s="60"/>
      <c r="M1000" s="60"/>
      <c r="N1000" s="60"/>
      <c r="O1000" s="60"/>
      <c r="P1000" s="60"/>
      <c r="S1000" s="60"/>
      <c r="T1000" s="60"/>
      <c r="U1000" s="60"/>
      <c r="V1000" s="60"/>
      <c r="Z1000" s="60"/>
      <c r="AH1000" s="60"/>
      <c r="AM1000" s="60"/>
      <c r="AQ1000" s="60"/>
      <c r="AX1000" s="60"/>
      <c r="BC1000" s="60"/>
      <c r="BG1000" s="60"/>
      <c r="BH1000" s="60"/>
      <c r="BI1000" s="60"/>
      <c r="BJ1000" s="60"/>
      <c r="BK1000" s="60"/>
      <c r="BL1000" s="60"/>
      <c r="BM1000" s="60"/>
      <c r="BN1000" s="60"/>
      <c r="BO1000" s="60"/>
      <c r="BP1000" s="60"/>
      <c r="BQ1000" s="60"/>
      <c r="BR1000" s="60"/>
      <c r="BS1000" s="60"/>
      <c r="BT1000" s="60"/>
      <c r="BU1000" s="60"/>
      <c r="BV1000" s="60"/>
      <c r="BW1000" s="60"/>
      <c r="BX1000" s="60"/>
      <c r="BY1000" s="60"/>
      <c r="BZ1000" s="60"/>
      <c r="CA1000" s="60"/>
      <c r="CB1000" s="60"/>
      <c r="CC1000" s="60"/>
      <c r="CD1000" s="60"/>
    </row>
    <row r="1001" spans="10:82">
      <c r="J1001" s="60"/>
      <c r="K1001" s="60"/>
      <c r="L1001" s="60"/>
      <c r="M1001" s="60"/>
      <c r="N1001" s="60"/>
      <c r="O1001" s="60"/>
      <c r="P1001" s="60"/>
      <c r="S1001" s="60"/>
      <c r="T1001" s="60"/>
      <c r="U1001" s="60"/>
      <c r="V1001" s="60"/>
      <c r="Z1001" s="60"/>
      <c r="AH1001" s="60"/>
      <c r="AM1001" s="60"/>
      <c r="AQ1001" s="60"/>
      <c r="AX1001" s="60"/>
      <c r="BC1001" s="60"/>
      <c r="BG1001" s="60"/>
      <c r="BH1001" s="60"/>
      <c r="BI1001" s="60"/>
      <c r="BJ1001" s="60"/>
      <c r="BK1001" s="60"/>
      <c r="BL1001" s="60"/>
      <c r="BM1001" s="60"/>
      <c r="BN1001" s="60"/>
      <c r="BO1001" s="60"/>
      <c r="BP1001" s="60"/>
      <c r="BQ1001" s="60"/>
      <c r="BR1001" s="60"/>
      <c r="BS1001" s="60"/>
      <c r="BT1001" s="60"/>
      <c r="BU1001" s="60"/>
      <c r="BV1001" s="60"/>
      <c r="BW1001" s="60"/>
      <c r="BX1001" s="60"/>
      <c r="BY1001" s="60"/>
      <c r="BZ1001" s="60"/>
      <c r="CA1001" s="60"/>
      <c r="CB1001" s="60"/>
      <c r="CC1001" s="60"/>
      <c r="CD1001" s="60"/>
    </row>
    <row r="1002" spans="10:82">
      <c r="J1002" s="60"/>
      <c r="K1002" s="60"/>
      <c r="L1002" s="60"/>
      <c r="M1002" s="60"/>
      <c r="N1002" s="60"/>
      <c r="O1002" s="60"/>
      <c r="P1002" s="60"/>
      <c r="S1002" s="60"/>
      <c r="T1002" s="60"/>
      <c r="U1002" s="60"/>
      <c r="V1002" s="60"/>
      <c r="Z1002" s="60"/>
      <c r="AH1002" s="60"/>
      <c r="AM1002" s="60"/>
      <c r="AQ1002" s="60"/>
      <c r="AX1002" s="60"/>
      <c r="BC1002" s="60"/>
      <c r="BG1002" s="60"/>
      <c r="BH1002" s="60"/>
      <c r="BI1002" s="60"/>
      <c r="BJ1002" s="60"/>
      <c r="BK1002" s="60"/>
      <c r="BL1002" s="60"/>
      <c r="BM1002" s="60"/>
      <c r="BN1002" s="60"/>
      <c r="BO1002" s="60"/>
      <c r="BP1002" s="60"/>
      <c r="BQ1002" s="60"/>
      <c r="BR1002" s="60"/>
      <c r="BS1002" s="60"/>
      <c r="BT1002" s="60"/>
      <c r="BU1002" s="60"/>
      <c r="BV1002" s="60"/>
      <c r="BW1002" s="60"/>
      <c r="BX1002" s="60"/>
      <c r="BY1002" s="60"/>
      <c r="BZ1002" s="60"/>
      <c r="CA1002" s="60"/>
      <c r="CB1002" s="60"/>
      <c r="CC1002" s="60"/>
      <c r="CD1002" s="60"/>
    </row>
    <row r="1003" spans="10:82">
      <c r="J1003" s="60"/>
      <c r="K1003" s="60"/>
      <c r="L1003" s="60"/>
      <c r="M1003" s="60"/>
      <c r="N1003" s="60"/>
      <c r="O1003" s="60"/>
      <c r="P1003" s="60"/>
      <c r="S1003" s="60"/>
      <c r="T1003" s="60"/>
      <c r="U1003" s="60"/>
      <c r="V1003" s="60"/>
      <c r="Z1003" s="60"/>
      <c r="AH1003" s="60"/>
      <c r="AM1003" s="60"/>
      <c r="AQ1003" s="60"/>
      <c r="AX1003" s="60"/>
      <c r="BC1003" s="60"/>
      <c r="BG1003" s="60"/>
      <c r="BH1003" s="60"/>
      <c r="BI1003" s="60"/>
      <c r="BJ1003" s="60"/>
      <c r="BK1003" s="60"/>
      <c r="BL1003" s="60"/>
      <c r="BM1003" s="60"/>
      <c r="BN1003" s="60"/>
      <c r="BO1003" s="60"/>
      <c r="BP1003" s="60"/>
      <c r="BQ1003" s="60"/>
      <c r="BR1003" s="60"/>
      <c r="BS1003" s="60"/>
      <c r="BT1003" s="60"/>
      <c r="BU1003" s="60"/>
      <c r="BV1003" s="60"/>
      <c r="BW1003" s="60"/>
      <c r="BX1003" s="60"/>
      <c r="BY1003" s="60"/>
      <c r="BZ1003" s="60"/>
      <c r="CA1003" s="60"/>
      <c r="CB1003" s="60"/>
      <c r="CC1003" s="60"/>
      <c r="CD1003" s="60"/>
    </row>
    <row r="1004" spans="10:82">
      <c r="J1004" s="60"/>
      <c r="K1004" s="60"/>
      <c r="L1004" s="60"/>
      <c r="M1004" s="60"/>
      <c r="N1004" s="60"/>
      <c r="O1004" s="60"/>
      <c r="P1004" s="60"/>
      <c r="S1004" s="60"/>
      <c r="T1004" s="60"/>
      <c r="U1004" s="60"/>
      <c r="V1004" s="60"/>
      <c r="Z1004" s="60"/>
      <c r="AH1004" s="60"/>
      <c r="AM1004" s="60"/>
      <c r="AQ1004" s="60"/>
      <c r="AX1004" s="60"/>
      <c r="BC1004" s="60"/>
      <c r="BG1004" s="60"/>
      <c r="BH1004" s="60"/>
      <c r="BI1004" s="60"/>
      <c r="BJ1004" s="60"/>
      <c r="BK1004" s="60"/>
      <c r="BL1004" s="60"/>
      <c r="BM1004" s="60"/>
      <c r="BN1004" s="60"/>
      <c r="BO1004" s="60"/>
      <c r="BP1004" s="60"/>
      <c r="BQ1004" s="60"/>
      <c r="BR1004" s="60"/>
      <c r="BS1004" s="60"/>
      <c r="BT1004" s="60"/>
      <c r="BU1004" s="60"/>
      <c r="BV1004" s="60"/>
      <c r="BW1004" s="60"/>
      <c r="BX1004" s="60"/>
      <c r="BY1004" s="60"/>
      <c r="BZ1004" s="60"/>
      <c r="CA1004" s="60"/>
      <c r="CB1004" s="60"/>
      <c r="CC1004" s="60"/>
      <c r="CD1004" s="60"/>
    </row>
    <row r="1005" spans="10:82">
      <c r="J1005" s="60"/>
      <c r="K1005" s="60"/>
      <c r="L1005" s="60"/>
      <c r="M1005" s="60"/>
      <c r="N1005" s="60"/>
      <c r="O1005" s="60"/>
      <c r="P1005" s="60"/>
      <c r="S1005" s="60"/>
      <c r="T1005" s="60"/>
      <c r="U1005" s="60"/>
      <c r="V1005" s="60"/>
      <c r="Z1005" s="60"/>
      <c r="AH1005" s="60"/>
      <c r="AM1005" s="60"/>
      <c r="AQ1005" s="60"/>
      <c r="AX1005" s="60"/>
      <c r="BC1005" s="60"/>
      <c r="BG1005" s="60"/>
      <c r="BH1005" s="60"/>
      <c r="BI1005" s="60"/>
      <c r="BJ1005" s="60"/>
      <c r="BK1005" s="60"/>
      <c r="BL1005" s="60"/>
      <c r="BM1005" s="60"/>
      <c r="BN1005" s="60"/>
      <c r="BO1005" s="60"/>
      <c r="BP1005" s="60"/>
      <c r="BQ1005" s="60"/>
      <c r="BR1005" s="60"/>
      <c r="BS1005" s="60"/>
      <c r="BT1005" s="60"/>
      <c r="BU1005" s="60"/>
      <c r="BV1005" s="60"/>
      <c r="BW1005" s="60"/>
      <c r="BX1005" s="60"/>
      <c r="BY1005" s="60"/>
      <c r="BZ1005" s="60"/>
      <c r="CA1005" s="60"/>
      <c r="CB1005" s="60"/>
      <c r="CC1005" s="60"/>
      <c r="CD1005" s="60"/>
    </row>
    <row r="1006" spans="10:82">
      <c r="J1006" s="60"/>
      <c r="K1006" s="60"/>
      <c r="L1006" s="60"/>
      <c r="M1006" s="60"/>
      <c r="N1006" s="60"/>
      <c r="O1006" s="60"/>
      <c r="P1006" s="60"/>
      <c r="S1006" s="60"/>
      <c r="T1006" s="60"/>
      <c r="U1006" s="60"/>
      <c r="V1006" s="60"/>
      <c r="Z1006" s="60"/>
      <c r="AH1006" s="60"/>
      <c r="AM1006" s="60"/>
      <c r="AQ1006" s="60"/>
      <c r="AX1006" s="60"/>
      <c r="BC1006" s="60"/>
      <c r="BG1006" s="60"/>
      <c r="BH1006" s="60"/>
      <c r="BI1006" s="60"/>
      <c r="BJ1006" s="60"/>
      <c r="BK1006" s="60"/>
      <c r="BL1006" s="60"/>
      <c r="BM1006" s="60"/>
      <c r="BN1006" s="60"/>
      <c r="BO1006" s="60"/>
      <c r="BP1006" s="60"/>
      <c r="BQ1006" s="60"/>
      <c r="BR1006" s="60"/>
      <c r="BS1006" s="60"/>
      <c r="BT1006" s="60"/>
      <c r="BU1006" s="60"/>
      <c r="BV1006" s="60"/>
      <c r="BW1006" s="60"/>
      <c r="BX1006" s="60"/>
      <c r="BY1006" s="60"/>
      <c r="BZ1006" s="60"/>
      <c r="CA1006" s="60"/>
      <c r="CB1006" s="60"/>
      <c r="CC1006" s="60"/>
      <c r="CD1006" s="60"/>
    </row>
    <row r="1007" spans="10:82">
      <c r="J1007" s="60"/>
      <c r="K1007" s="60"/>
      <c r="L1007" s="60"/>
      <c r="M1007" s="60"/>
      <c r="N1007" s="60"/>
      <c r="O1007" s="60"/>
      <c r="P1007" s="60"/>
      <c r="S1007" s="60"/>
      <c r="T1007" s="60"/>
      <c r="U1007" s="60"/>
      <c r="V1007" s="60"/>
      <c r="Z1007" s="60"/>
      <c r="AH1007" s="60"/>
      <c r="AM1007" s="60"/>
      <c r="AQ1007" s="60"/>
      <c r="AX1007" s="60"/>
      <c r="BC1007" s="60"/>
      <c r="BG1007" s="60"/>
      <c r="BH1007" s="60"/>
      <c r="BI1007" s="60"/>
      <c r="BJ1007" s="60"/>
      <c r="BK1007" s="60"/>
      <c r="BL1007" s="60"/>
      <c r="BM1007" s="60"/>
      <c r="BN1007" s="60"/>
      <c r="BO1007" s="60"/>
      <c r="BP1007" s="60"/>
      <c r="BQ1007" s="60"/>
      <c r="BR1007" s="60"/>
      <c r="BS1007" s="60"/>
      <c r="BT1007" s="60"/>
      <c r="BU1007" s="60"/>
      <c r="BV1007" s="60"/>
      <c r="BW1007" s="60"/>
      <c r="BX1007" s="60"/>
      <c r="BY1007" s="60"/>
      <c r="BZ1007" s="60"/>
      <c r="CA1007" s="60"/>
      <c r="CB1007" s="60"/>
      <c r="CC1007" s="60"/>
      <c r="CD1007" s="60"/>
    </row>
    <row r="1008" spans="10:82">
      <c r="J1008" s="60"/>
      <c r="K1008" s="60"/>
      <c r="L1008" s="60"/>
      <c r="M1008" s="60"/>
      <c r="N1008" s="60"/>
      <c r="O1008" s="60"/>
      <c r="P1008" s="60"/>
      <c r="S1008" s="60"/>
      <c r="T1008" s="60"/>
      <c r="U1008" s="60"/>
      <c r="V1008" s="60"/>
      <c r="Z1008" s="60"/>
      <c r="AH1008" s="60"/>
      <c r="AM1008" s="60"/>
      <c r="AQ1008" s="60"/>
      <c r="AX1008" s="60"/>
      <c r="BC1008" s="60"/>
      <c r="BG1008" s="60"/>
      <c r="BH1008" s="60"/>
      <c r="BI1008" s="60"/>
      <c r="BJ1008" s="60"/>
      <c r="BK1008" s="60"/>
      <c r="BL1008" s="60"/>
      <c r="BM1008" s="60"/>
      <c r="BN1008" s="60"/>
      <c r="BO1008" s="60"/>
      <c r="BP1008" s="60"/>
      <c r="BQ1008" s="60"/>
      <c r="BR1008" s="60"/>
      <c r="BS1008" s="60"/>
      <c r="BT1008" s="60"/>
      <c r="BU1008" s="60"/>
      <c r="BV1008" s="60"/>
      <c r="BW1008" s="60"/>
      <c r="BX1008" s="60"/>
      <c r="BY1008" s="60"/>
      <c r="BZ1008" s="60"/>
      <c r="CA1008" s="60"/>
      <c r="CB1008" s="60"/>
      <c r="CC1008" s="60"/>
      <c r="CD1008" s="60"/>
    </row>
    <row r="1009" spans="10:82">
      <c r="J1009" s="60"/>
      <c r="K1009" s="60"/>
      <c r="L1009" s="60"/>
      <c r="M1009" s="60"/>
      <c r="N1009" s="60"/>
      <c r="O1009" s="60"/>
      <c r="P1009" s="60"/>
      <c r="S1009" s="60"/>
      <c r="T1009" s="60"/>
      <c r="U1009" s="60"/>
      <c r="V1009" s="60"/>
      <c r="Z1009" s="60"/>
      <c r="AH1009" s="60"/>
      <c r="AM1009" s="60"/>
      <c r="AQ1009" s="60"/>
      <c r="AX1009" s="60"/>
      <c r="BC1009" s="60"/>
      <c r="BG1009" s="60"/>
      <c r="BH1009" s="60"/>
      <c r="BI1009" s="60"/>
      <c r="BJ1009" s="60"/>
      <c r="BK1009" s="60"/>
      <c r="BL1009" s="60"/>
      <c r="BM1009" s="60"/>
      <c r="BN1009" s="60"/>
      <c r="BO1009" s="60"/>
      <c r="BP1009" s="60"/>
      <c r="BQ1009" s="60"/>
      <c r="BR1009" s="60"/>
      <c r="BS1009" s="60"/>
      <c r="BT1009" s="60"/>
      <c r="BU1009" s="60"/>
      <c r="BV1009" s="60"/>
      <c r="BW1009" s="60"/>
      <c r="BX1009" s="60"/>
      <c r="BY1009" s="60"/>
      <c r="BZ1009" s="60"/>
      <c r="CA1009" s="60"/>
      <c r="CB1009" s="60"/>
      <c r="CC1009" s="60"/>
      <c r="CD1009" s="60"/>
    </row>
    <row r="1010" spans="10:82">
      <c r="J1010" s="60"/>
      <c r="K1010" s="60"/>
      <c r="L1010" s="60"/>
      <c r="M1010" s="60"/>
      <c r="N1010" s="60"/>
      <c r="O1010" s="60"/>
      <c r="P1010" s="60"/>
      <c r="S1010" s="60"/>
      <c r="T1010" s="60"/>
      <c r="U1010" s="60"/>
      <c r="V1010" s="60"/>
      <c r="Z1010" s="60"/>
      <c r="AH1010" s="60"/>
      <c r="AM1010" s="60"/>
      <c r="AQ1010" s="60"/>
      <c r="AX1010" s="60"/>
      <c r="BC1010" s="60"/>
      <c r="BG1010" s="60"/>
      <c r="BH1010" s="60"/>
      <c r="BI1010" s="60"/>
      <c r="BJ1010" s="60"/>
      <c r="BK1010" s="60"/>
      <c r="BL1010" s="60"/>
      <c r="BM1010" s="60"/>
      <c r="BN1010" s="60"/>
      <c r="BO1010" s="60"/>
      <c r="BP1010" s="60"/>
      <c r="BQ1010" s="60"/>
      <c r="BR1010" s="60"/>
      <c r="BS1010" s="60"/>
      <c r="BT1010" s="60"/>
      <c r="BU1010" s="60"/>
      <c r="BV1010" s="60"/>
      <c r="BW1010" s="60"/>
      <c r="BX1010" s="60"/>
      <c r="BY1010" s="60"/>
      <c r="BZ1010" s="60"/>
      <c r="CA1010" s="60"/>
      <c r="CB1010" s="60"/>
      <c r="CC1010" s="60"/>
      <c r="CD1010" s="60"/>
    </row>
    <row r="1011" spans="10:82">
      <c r="J1011" s="60"/>
      <c r="K1011" s="60"/>
      <c r="L1011" s="60"/>
      <c r="M1011" s="60"/>
      <c r="N1011" s="60"/>
      <c r="O1011" s="60"/>
      <c r="P1011" s="60"/>
      <c r="S1011" s="60"/>
      <c r="T1011" s="60"/>
      <c r="U1011" s="60"/>
      <c r="V1011" s="60"/>
      <c r="Z1011" s="60"/>
      <c r="AH1011" s="60"/>
      <c r="AM1011" s="60"/>
      <c r="AQ1011" s="60"/>
      <c r="AX1011" s="60"/>
      <c r="BC1011" s="60"/>
      <c r="BG1011" s="60"/>
      <c r="BH1011" s="60"/>
      <c r="BI1011" s="60"/>
      <c r="BJ1011" s="60"/>
      <c r="BK1011" s="60"/>
      <c r="BL1011" s="60"/>
      <c r="BM1011" s="60"/>
      <c r="BN1011" s="60"/>
      <c r="BO1011" s="60"/>
      <c r="BP1011" s="60"/>
      <c r="BQ1011" s="60"/>
      <c r="BR1011" s="60"/>
      <c r="BS1011" s="60"/>
      <c r="BT1011" s="60"/>
      <c r="BU1011" s="60"/>
      <c r="BV1011" s="60"/>
      <c r="BW1011" s="60"/>
      <c r="BX1011" s="60"/>
      <c r="BY1011" s="60"/>
      <c r="BZ1011" s="60"/>
      <c r="CA1011" s="60"/>
      <c r="CB1011" s="60"/>
      <c r="CC1011" s="60"/>
      <c r="CD1011" s="60"/>
    </row>
    <row r="1012" spans="10:82">
      <c r="J1012" s="60"/>
      <c r="K1012" s="60"/>
      <c r="L1012" s="60"/>
      <c r="M1012" s="60"/>
      <c r="N1012" s="60"/>
      <c r="O1012" s="60"/>
      <c r="P1012" s="60"/>
      <c r="S1012" s="60"/>
      <c r="T1012" s="60"/>
      <c r="U1012" s="60"/>
      <c r="V1012" s="60"/>
      <c r="Z1012" s="60"/>
      <c r="AH1012" s="60"/>
      <c r="AM1012" s="60"/>
      <c r="AQ1012" s="60"/>
      <c r="AX1012" s="60"/>
      <c r="BC1012" s="60"/>
      <c r="BG1012" s="60"/>
      <c r="BH1012" s="60"/>
      <c r="BI1012" s="60"/>
      <c r="BJ1012" s="60"/>
      <c r="BK1012" s="60"/>
      <c r="BL1012" s="60"/>
      <c r="BM1012" s="60"/>
      <c r="BN1012" s="60"/>
      <c r="BO1012" s="60"/>
      <c r="BP1012" s="60"/>
      <c r="BQ1012" s="60"/>
      <c r="BR1012" s="60"/>
      <c r="BS1012" s="60"/>
      <c r="BT1012" s="60"/>
      <c r="BU1012" s="60"/>
      <c r="BV1012" s="60"/>
      <c r="BW1012" s="60"/>
      <c r="BX1012" s="60"/>
      <c r="BY1012" s="60"/>
      <c r="BZ1012" s="60"/>
      <c r="CA1012" s="60"/>
      <c r="CB1012" s="60"/>
      <c r="CC1012" s="60"/>
      <c r="CD1012" s="60"/>
    </row>
    <row r="1013" spans="10:82">
      <c r="J1013" s="60"/>
      <c r="K1013" s="60"/>
      <c r="L1013" s="60"/>
      <c r="M1013" s="60"/>
      <c r="N1013" s="60"/>
      <c r="O1013" s="60"/>
      <c r="P1013" s="60"/>
      <c r="S1013" s="60"/>
      <c r="T1013" s="60"/>
      <c r="U1013" s="60"/>
      <c r="V1013" s="60"/>
      <c r="Z1013" s="60"/>
      <c r="AH1013" s="60"/>
      <c r="AM1013" s="60"/>
      <c r="AQ1013" s="60"/>
      <c r="AX1013" s="60"/>
      <c r="BC1013" s="60"/>
      <c r="BG1013" s="60"/>
      <c r="BH1013" s="60"/>
      <c r="BI1013" s="60"/>
      <c r="BJ1013" s="60"/>
      <c r="BK1013" s="60"/>
      <c r="BL1013" s="60"/>
      <c r="BM1013" s="60"/>
      <c r="BN1013" s="60"/>
      <c r="BO1013" s="60"/>
      <c r="BP1013" s="60"/>
      <c r="BQ1013" s="60"/>
      <c r="BR1013" s="60"/>
      <c r="BS1013" s="60"/>
      <c r="BT1013" s="60"/>
      <c r="BU1013" s="60"/>
      <c r="BV1013" s="60"/>
      <c r="BW1013" s="60"/>
      <c r="BX1013" s="60"/>
      <c r="BY1013" s="60"/>
      <c r="BZ1013" s="60"/>
      <c r="CA1013" s="60"/>
      <c r="CB1013" s="60"/>
      <c r="CC1013" s="60"/>
      <c r="CD1013" s="60"/>
    </row>
    <row r="1014" spans="10:82">
      <c r="J1014" s="60"/>
      <c r="K1014" s="60"/>
      <c r="L1014" s="60"/>
      <c r="M1014" s="60"/>
      <c r="N1014" s="60"/>
      <c r="O1014" s="60"/>
      <c r="P1014" s="60"/>
      <c r="S1014" s="60"/>
      <c r="T1014" s="60"/>
      <c r="U1014" s="60"/>
      <c r="V1014" s="60"/>
      <c r="Z1014" s="60"/>
      <c r="AH1014" s="60"/>
      <c r="AM1014" s="60"/>
      <c r="AQ1014" s="60"/>
      <c r="AX1014" s="60"/>
      <c r="BC1014" s="60"/>
      <c r="BG1014" s="60"/>
      <c r="BH1014" s="60"/>
      <c r="BI1014" s="60"/>
      <c r="BJ1014" s="60"/>
      <c r="BK1014" s="60"/>
      <c r="BL1014" s="60"/>
      <c r="BM1014" s="60"/>
      <c r="BN1014" s="60"/>
      <c r="BO1014" s="60"/>
      <c r="BP1014" s="60"/>
      <c r="BQ1014" s="60"/>
      <c r="BR1014" s="60"/>
      <c r="BS1014" s="60"/>
      <c r="BT1014" s="60"/>
      <c r="BU1014" s="60"/>
      <c r="BV1014" s="60"/>
      <c r="BW1014" s="60"/>
      <c r="BX1014" s="60"/>
      <c r="BY1014" s="60"/>
      <c r="BZ1014" s="60"/>
      <c r="CA1014" s="60"/>
      <c r="CB1014" s="60"/>
      <c r="CC1014" s="60"/>
      <c r="CD1014" s="60"/>
    </row>
    <row r="1015" spans="10:82">
      <c r="J1015" s="60"/>
      <c r="K1015" s="60"/>
      <c r="L1015" s="60"/>
      <c r="M1015" s="60"/>
      <c r="N1015" s="60"/>
      <c r="O1015" s="60"/>
      <c r="P1015" s="60"/>
      <c r="S1015" s="60"/>
      <c r="T1015" s="60"/>
      <c r="U1015" s="60"/>
      <c r="V1015" s="60"/>
      <c r="Z1015" s="60"/>
      <c r="AH1015" s="60"/>
      <c r="AM1015" s="60"/>
      <c r="AQ1015" s="60"/>
      <c r="AX1015" s="60"/>
      <c r="BC1015" s="60"/>
      <c r="BG1015" s="60"/>
      <c r="BH1015" s="60"/>
      <c r="BI1015" s="60"/>
      <c r="BJ1015" s="60"/>
      <c r="BK1015" s="60"/>
      <c r="BL1015" s="60"/>
      <c r="BM1015" s="60"/>
      <c r="BN1015" s="60"/>
      <c r="BO1015" s="60"/>
      <c r="BP1015" s="60"/>
      <c r="BQ1015" s="60"/>
      <c r="BR1015" s="60"/>
      <c r="BS1015" s="60"/>
      <c r="BT1015" s="60"/>
      <c r="BU1015" s="60"/>
      <c r="BV1015" s="60"/>
      <c r="BW1015" s="60"/>
      <c r="BX1015" s="60"/>
      <c r="BY1015" s="60"/>
      <c r="BZ1015" s="60"/>
      <c r="CA1015" s="60"/>
      <c r="CB1015" s="60"/>
      <c r="CC1015" s="60"/>
      <c r="CD1015" s="60"/>
    </row>
    <row r="1016" spans="10:82">
      <c r="J1016" s="60"/>
      <c r="K1016" s="60"/>
      <c r="L1016" s="60"/>
      <c r="M1016" s="60"/>
      <c r="N1016" s="60"/>
      <c r="O1016" s="60"/>
      <c r="P1016" s="60"/>
      <c r="S1016" s="60"/>
      <c r="T1016" s="60"/>
      <c r="U1016" s="60"/>
      <c r="V1016" s="60"/>
      <c r="Z1016" s="60"/>
      <c r="AH1016" s="60"/>
      <c r="AM1016" s="60"/>
      <c r="AQ1016" s="60"/>
      <c r="AX1016" s="60"/>
      <c r="BC1016" s="60"/>
      <c r="BG1016" s="60"/>
      <c r="BH1016" s="60"/>
      <c r="BI1016" s="60"/>
      <c r="BJ1016" s="60"/>
      <c r="BK1016" s="60"/>
      <c r="BL1016" s="60"/>
      <c r="BM1016" s="60"/>
      <c r="BN1016" s="60"/>
      <c r="BO1016" s="60"/>
      <c r="BP1016" s="60"/>
      <c r="BQ1016" s="60"/>
      <c r="BR1016" s="60"/>
      <c r="BS1016" s="60"/>
      <c r="BT1016" s="60"/>
      <c r="BU1016" s="60"/>
      <c r="BV1016" s="60"/>
      <c r="BW1016" s="60"/>
      <c r="BX1016" s="60"/>
      <c r="BY1016" s="60"/>
      <c r="BZ1016" s="60"/>
      <c r="CA1016" s="60"/>
      <c r="CB1016" s="60"/>
      <c r="CC1016" s="60"/>
      <c r="CD1016" s="60"/>
    </row>
    <row r="1017" spans="10:82">
      <c r="J1017" s="60"/>
      <c r="K1017" s="60"/>
      <c r="L1017" s="60"/>
      <c r="M1017" s="60"/>
      <c r="N1017" s="60"/>
      <c r="O1017" s="60"/>
      <c r="P1017" s="60"/>
      <c r="S1017" s="60"/>
      <c r="T1017" s="60"/>
      <c r="U1017" s="60"/>
      <c r="V1017" s="60"/>
      <c r="Z1017" s="60"/>
      <c r="AH1017" s="60"/>
      <c r="AM1017" s="60"/>
      <c r="AQ1017" s="60"/>
      <c r="AX1017" s="60"/>
      <c r="BC1017" s="60"/>
      <c r="BG1017" s="60"/>
      <c r="BH1017" s="60"/>
      <c r="BI1017" s="60"/>
      <c r="BJ1017" s="60"/>
      <c r="BK1017" s="60"/>
      <c r="BL1017" s="60"/>
      <c r="BM1017" s="60"/>
      <c r="BN1017" s="60"/>
      <c r="BO1017" s="60"/>
      <c r="BP1017" s="60"/>
      <c r="BQ1017" s="60"/>
      <c r="BR1017" s="60"/>
      <c r="BS1017" s="60"/>
      <c r="BT1017" s="60"/>
      <c r="BU1017" s="60"/>
      <c r="BV1017" s="60"/>
      <c r="BW1017" s="60"/>
      <c r="BX1017" s="60"/>
      <c r="BY1017" s="60"/>
      <c r="BZ1017" s="60"/>
      <c r="CA1017" s="60"/>
      <c r="CB1017" s="60"/>
      <c r="CC1017" s="60"/>
      <c r="CD1017" s="60"/>
    </row>
    <row r="1018" spans="10:82">
      <c r="J1018" s="60"/>
      <c r="K1018" s="60"/>
      <c r="L1018" s="60"/>
      <c r="M1018" s="60"/>
      <c r="N1018" s="60"/>
      <c r="O1018" s="60"/>
      <c r="P1018" s="60"/>
      <c r="S1018" s="60"/>
      <c r="T1018" s="60"/>
      <c r="U1018" s="60"/>
      <c r="V1018" s="60"/>
      <c r="Z1018" s="60"/>
      <c r="AH1018" s="60"/>
      <c r="AM1018" s="60"/>
      <c r="AQ1018" s="60"/>
      <c r="AX1018" s="60"/>
      <c r="BC1018" s="60"/>
      <c r="BG1018" s="60"/>
      <c r="BH1018" s="60"/>
      <c r="BI1018" s="60"/>
      <c r="BJ1018" s="60"/>
      <c r="BK1018" s="60"/>
      <c r="BL1018" s="60"/>
      <c r="BM1018" s="60"/>
      <c r="BN1018" s="60"/>
      <c r="BO1018" s="60"/>
      <c r="BP1018" s="60"/>
      <c r="BQ1018" s="60"/>
      <c r="BR1018" s="60"/>
      <c r="BS1018" s="60"/>
      <c r="BT1018" s="60"/>
      <c r="BU1018" s="60"/>
      <c r="BV1018" s="60"/>
      <c r="BW1018" s="60"/>
      <c r="BX1018" s="60"/>
      <c r="BY1018" s="60"/>
      <c r="BZ1018" s="60"/>
      <c r="CA1018" s="60"/>
      <c r="CB1018" s="60"/>
      <c r="CC1018" s="60"/>
      <c r="CD1018" s="60"/>
    </row>
    <row r="1019" spans="10:82">
      <c r="J1019" s="60"/>
      <c r="K1019" s="60"/>
      <c r="L1019" s="60"/>
      <c r="M1019" s="60"/>
      <c r="N1019" s="60"/>
      <c r="O1019" s="60"/>
      <c r="P1019" s="60"/>
      <c r="S1019" s="60"/>
      <c r="T1019" s="60"/>
      <c r="U1019" s="60"/>
      <c r="V1019" s="60"/>
      <c r="Z1019" s="60"/>
      <c r="AH1019" s="60"/>
      <c r="AM1019" s="60"/>
      <c r="AQ1019" s="60"/>
      <c r="AX1019" s="60"/>
      <c r="BC1019" s="60"/>
      <c r="BG1019" s="60"/>
      <c r="BH1019" s="60"/>
      <c r="BI1019" s="60"/>
      <c r="BJ1019" s="60"/>
      <c r="BK1019" s="60"/>
      <c r="BL1019" s="60"/>
      <c r="BM1019" s="60"/>
      <c r="BN1019" s="60"/>
      <c r="BO1019" s="60"/>
      <c r="BP1019" s="60"/>
      <c r="BQ1019" s="60"/>
      <c r="BR1019" s="60"/>
      <c r="BS1019" s="60"/>
      <c r="BT1019" s="60"/>
      <c r="BU1019" s="60"/>
      <c r="BV1019" s="60"/>
      <c r="BW1019" s="60"/>
      <c r="BX1019" s="60"/>
      <c r="BY1019" s="60"/>
      <c r="BZ1019" s="60"/>
      <c r="CA1019" s="60"/>
      <c r="CB1019" s="60"/>
      <c r="CC1019" s="60"/>
      <c r="CD1019" s="60"/>
    </row>
    <row r="1020" spans="10:82">
      <c r="J1020" s="60"/>
      <c r="K1020" s="60"/>
      <c r="L1020" s="60"/>
      <c r="M1020" s="60"/>
      <c r="N1020" s="60"/>
      <c r="O1020" s="60"/>
      <c r="P1020" s="60"/>
      <c r="S1020" s="60"/>
      <c r="T1020" s="60"/>
      <c r="U1020" s="60"/>
      <c r="V1020" s="60"/>
      <c r="Z1020" s="60"/>
      <c r="AH1020" s="60"/>
      <c r="AM1020" s="60"/>
      <c r="AQ1020" s="60"/>
      <c r="AX1020" s="60"/>
      <c r="BC1020" s="60"/>
      <c r="BG1020" s="60"/>
      <c r="BH1020" s="60"/>
      <c r="BI1020" s="60"/>
      <c r="BJ1020" s="60"/>
      <c r="BK1020" s="60"/>
      <c r="BL1020" s="60"/>
      <c r="BM1020" s="60"/>
      <c r="BN1020" s="60"/>
      <c r="BO1020" s="60"/>
      <c r="BP1020" s="60"/>
      <c r="BQ1020" s="60"/>
      <c r="BR1020" s="60"/>
      <c r="BS1020" s="60"/>
      <c r="BT1020" s="60"/>
      <c r="BU1020" s="60"/>
      <c r="BV1020" s="60"/>
      <c r="BW1020" s="60"/>
      <c r="BX1020" s="60"/>
      <c r="BY1020" s="60"/>
      <c r="BZ1020" s="60"/>
      <c r="CA1020" s="60"/>
      <c r="CB1020" s="60"/>
      <c r="CC1020" s="60"/>
      <c r="CD1020" s="60"/>
    </row>
    <row r="1021" spans="10:82">
      <c r="J1021" s="60"/>
      <c r="K1021" s="60"/>
      <c r="L1021" s="60"/>
      <c r="M1021" s="60"/>
      <c r="N1021" s="60"/>
      <c r="O1021" s="60"/>
      <c r="P1021" s="60"/>
      <c r="S1021" s="60"/>
      <c r="T1021" s="60"/>
      <c r="U1021" s="60"/>
      <c r="V1021" s="60"/>
      <c r="Z1021" s="60"/>
      <c r="AH1021" s="60"/>
      <c r="AM1021" s="60"/>
      <c r="AQ1021" s="60"/>
      <c r="AX1021" s="60"/>
      <c r="BC1021" s="60"/>
      <c r="BG1021" s="60"/>
      <c r="BH1021" s="60"/>
      <c r="BI1021" s="60"/>
      <c r="BJ1021" s="60"/>
      <c r="BK1021" s="60"/>
      <c r="BL1021" s="60"/>
      <c r="BM1021" s="60"/>
      <c r="BN1021" s="60"/>
      <c r="BO1021" s="60"/>
      <c r="BP1021" s="60"/>
      <c r="BQ1021" s="60"/>
      <c r="BR1021" s="60"/>
      <c r="BS1021" s="60"/>
      <c r="BT1021" s="60"/>
      <c r="BU1021" s="60"/>
      <c r="BV1021" s="60"/>
      <c r="BW1021" s="60"/>
      <c r="BX1021" s="60"/>
      <c r="BY1021" s="60"/>
      <c r="BZ1021" s="60"/>
      <c r="CA1021" s="60"/>
      <c r="CB1021" s="60"/>
      <c r="CC1021" s="60"/>
      <c r="CD1021" s="60"/>
    </row>
    <row r="1022" spans="10:82">
      <c r="J1022" s="60"/>
      <c r="K1022" s="60"/>
      <c r="L1022" s="60"/>
      <c r="M1022" s="60"/>
      <c r="N1022" s="60"/>
      <c r="O1022" s="60"/>
      <c r="P1022" s="60"/>
      <c r="S1022" s="60"/>
      <c r="T1022" s="60"/>
      <c r="U1022" s="60"/>
      <c r="V1022" s="60"/>
      <c r="Z1022" s="60"/>
      <c r="AH1022" s="60"/>
      <c r="AM1022" s="60"/>
      <c r="AQ1022" s="60"/>
      <c r="AX1022" s="60"/>
      <c r="BC1022" s="60"/>
      <c r="BG1022" s="60"/>
      <c r="BH1022" s="60"/>
      <c r="BI1022" s="60"/>
      <c r="BJ1022" s="60"/>
      <c r="BK1022" s="60"/>
      <c r="BL1022" s="60"/>
      <c r="BM1022" s="60"/>
      <c r="BN1022" s="60"/>
      <c r="BO1022" s="60"/>
      <c r="BP1022" s="60"/>
      <c r="BQ1022" s="60"/>
      <c r="BR1022" s="60"/>
      <c r="BS1022" s="60"/>
      <c r="BT1022" s="60"/>
      <c r="BU1022" s="60"/>
      <c r="BV1022" s="60"/>
      <c r="BW1022" s="60"/>
      <c r="BX1022" s="60"/>
      <c r="BY1022" s="60"/>
      <c r="BZ1022" s="60"/>
      <c r="CA1022" s="60"/>
      <c r="CB1022" s="60"/>
      <c r="CC1022" s="60"/>
      <c r="CD1022" s="60"/>
    </row>
    <row r="1023" spans="10:82">
      <c r="J1023" s="60"/>
      <c r="K1023" s="60"/>
      <c r="L1023" s="60"/>
      <c r="M1023" s="60"/>
      <c r="N1023" s="60"/>
      <c r="O1023" s="60"/>
      <c r="P1023" s="60"/>
      <c r="S1023" s="60"/>
      <c r="T1023" s="60"/>
      <c r="U1023" s="60"/>
      <c r="V1023" s="60"/>
      <c r="Z1023" s="60"/>
      <c r="AH1023" s="60"/>
      <c r="AM1023" s="60"/>
      <c r="AQ1023" s="60"/>
      <c r="AX1023" s="60"/>
      <c r="BC1023" s="60"/>
      <c r="BG1023" s="60"/>
      <c r="BH1023" s="60"/>
      <c r="BI1023" s="60"/>
      <c r="BJ1023" s="60"/>
      <c r="BK1023" s="60"/>
      <c r="BL1023" s="60"/>
      <c r="BM1023" s="60"/>
      <c r="BN1023" s="60"/>
      <c r="BO1023" s="60"/>
      <c r="BP1023" s="60"/>
      <c r="BQ1023" s="60"/>
      <c r="BR1023" s="60"/>
      <c r="BS1023" s="60"/>
      <c r="BT1023" s="60"/>
      <c r="BU1023" s="60"/>
      <c r="BV1023" s="60"/>
      <c r="BW1023" s="60"/>
      <c r="BX1023" s="60"/>
      <c r="BY1023" s="60"/>
      <c r="BZ1023" s="60"/>
      <c r="CA1023" s="60"/>
      <c r="CB1023" s="60"/>
      <c r="CC1023" s="60"/>
      <c r="CD1023" s="60"/>
    </row>
    <row r="1024" spans="10:82">
      <c r="J1024" s="60"/>
      <c r="K1024" s="60"/>
      <c r="L1024" s="60"/>
      <c r="M1024" s="60"/>
      <c r="N1024" s="60"/>
      <c r="O1024" s="60"/>
      <c r="P1024" s="60"/>
      <c r="S1024" s="60"/>
      <c r="T1024" s="60"/>
      <c r="U1024" s="60"/>
      <c r="V1024" s="60"/>
      <c r="Z1024" s="60"/>
      <c r="AH1024" s="60"/>
      <c r="AM1024" s="60"/>
      <c r="AQ1024" s="60"/>
      <c r="AX1024" s="60"/>
      <c r="BC1024" s="60"/>
      <c r="BG1024" s="60"/>
      <c r="BH1024" s="60"/>
      <c r="BI1024" s="60"/>
      <c r="BJ1024" s="60"/>
      <c r="BK1024" s="60"/>
      <c r="BL1024" s="60"/>
      <c r="BM1024" s="60"/>
      <c r="BN1024" s="60"/>
      <c r="BO1024" s="60"/>
      <c r="BP1024" s="60"/>
      <c r="BQ1024" s="60"/>
      <c r="BR1024" s="60"/>
      <c r="BS1024" s="60"/>
      <c r="BT1024" s="60"/>
      <c r="BU1024" s="60"/>
      <c r="BV1024" s="60"/>
      <c r="BW1024" s="60"/>
      <c r="BX1024" s="60"/>
      <c r="BY1024" s="60"/>
      <c r="BZ1024" s="60"/>
      <c r="CA1024" s="60"/>
      <c r="CB1024" s="60"/>
      <c r="CC1024" s="60"/>
      <c r="CD1024" s="60"/>
    </row>
    <row r="1025" spans="10:82">
      <c r="J1025" s="60"/>
      <c r="K1025" s="60"/>
      <c r="L1025" s="60"/>
      <c r="M1025" s="60"/>
      <c r="N1025" s="60"/>
      <c r="O1025" s="60"/>
      <c r="P1025" s="60"/>
      <c r="S1025" s="60"/>
      <c r="T1025" s="60"/>
      <c r="U1025" s="60"/>
      <c r="V1025" s="60"/>
      <c r="Z1025" s="60"/>
      <c r="AH1025" s="60"/>
      <c r="AM1025" s="60"/>
      <c r="AQ1025" s="60"/>
      <c r="AX1025" s="60"/>
      <c r="BC1025" s="60"/>
      <c r="BG1025" s="60"/>
      <c r="BH1025" s="60"/>
      <c r="BI1025" s="60"/>
      <c r="BJ1025" s="60"/>
      <c r="BK1025" s="60"/>
      <c r="BL1025" s="60"/>
      <c r="BM1025" s="60"/>
      <c r="BN1025" s="60"/>
      <c r="BO1025" s="60"/>
      <c r="BP1025" s="60"/>
      <c r="BQ1025" s="60"/>
      <c r="BR1025" s="60"/>
      <c r="BS1025" s="60"/>
      <c r="BT1025" s="60"/>
      <c r="BU1025" s="60"/>
      <c r="BV1025" s="60"/>
      <c r="BW1025" s="60"/>
      <c r="BX1025" s="60"/>
      <c r="BY1025" s="60"/>
      <c r="BZ1025" s="60"/>
      <c r="CA1025" s="60"/>
      <c r="CB1025" s="60"/>
      <c r="CC1025" s="60"/>
      <c r="CD1025" s="60"/>
    </row>
    <row r="1026" spans="10:82">
      <c r="J1026" s="60"/>
      <c r="K1026" s="60"/>
      <c r="L1026" s="60"/>
      <c r="M1026" s="60"/>
      <c r="N1026" s="60"/>
      <c r="O1026" s="60"/>
      <c r="P1026" s="60"/>
      <c r="S1026" s="60"/>
      <c r="T1026" s="60"/>
      <c r="U1026" s="60"/>
      <c r="V1026" s="60"/>
      <c r="Z1026" s="60"/>
      <c r="AH1026" s="60"/>
      <c r="AM1026" s="60"/>
      <c r="AQ1026" s="60"/>
      <c r="AX1026" s="60"/>
      <c r="BC1026" s="60"/>
      <c r="BG1026" s="60"/>
      <c r="BH1026" s="60"/>
      <c r="BI1026" s="60"/>
      <c r="BJ1026" s="60"/>
      <c r="BK1026" s="60"/>
      <c r="BL1026" s="60"/>
      <c r="BM1026" s="60"/>
      <c r="BN1026" s="60"/>
      <c r="BO1026" s="60"/>
      <c r="BP1026" s="60"/>
      <c r="BQ1026" s="60"/>
      <c r="BR1026" s="60"/>
      <c r="BS1026" s="60"/>
      <c r="BT1026" s="60"/>
      <c r="BU1026" s="60"/>
      <c r="BV1026" s="60"/>
      <c r="BW1026" s="60"/>
      <c r="BX1026" s="60"/>
      <c r="BY1026" s="60"/>
      <c r="BZ1026" s="60"/>
      <c r="CA1026" s="60"/>
      <c r="CB1026" s="60"/>
      <c r="CC1026" s="60"/>
      <c r="CD1026" s="60"/>
    </row>
    <row r="1027" spans="10:82">
      <c r="J1027" s="60"/>
      <c r="K1027" s="60"/>
      <c r="L1027" s="60"/>
      <c r="M1027" s="60"/>
      <c r="N1027" s="60"/>
      <c r="O1027" s="60"/>
      <c r="P1027" s="60"/>
      <c r="S1027" s="60"/>
      <c r="T1027" s="60"/>
      <c r="U1027" s="60"/>
      <c r="V1027" s="60"/>
      <c r="Z1027" s="60"/>
      <c r="AH1027" s="60"/>
      <c r="AM1027" s="60"/>
      <c r="AQ1027" s="60"/>
      <c r="AX1027" s="60"/>
      <c r="BC1027" s="60"/>
      <c r="BG1027" s="60"/>
      <c r="BH1027" s="60"/>
      <c r="BI1027" s="60"/>
      <c r="BJ1027" s="60"/>
      <c r="BK1027" s="60"/>
      <c r="BL1027" s="60"/>
      <c r="BM1027" s="60"/>
      <c r="BN1027" s="60"/>
      <c r="BO1027" s="60"/>
      <c r="BP1027" s="60"/>
      <c r="BQ1027" s="60"/>
      <c r="BR1027" s="60"/>
      <c r="BS1027" s="60"/>
      <c r="BT1027" s="60"/>
      <c r="BU1027" s="60"/>
      <c r="BV1027" s="60"/>
      <c r="BW1027" s="60"/>
      <c r="BX1027" s="60"/>
      <c r="BY1027" s="60"/>
      <c r="BZ1027" s="60"/>
      <c r="CA1027" s="60"/>
      <c r="CB1027" s="60"/>
      <c r="CC1027" s="60"/>
      <c r="CD1027" s="60"/>
    </row>
    <row r="1028" spans="10:82">
      <c r="J1028" s="60"/>
      <c r="K1028" s="60"/>
      <c r="L1028" s="60"/>
      <c r="M1028" s="60"/>
      <c r="N1028" s="60"/>
      <c r="O1028" s="60"/>
      <c r="P1028" s="60"/>
      <c r="S1028" s="60"/>
      <c r="T1028" s="60"/>
      <c r="U1028" s="60"/>
      <c r="V1028" s="60"/>
      <c r="Z1028" s="60"/>
      <c r="AH1028" s="60"/>
      <c r="AM1028" s="60"/>
      <c r="AQ1028" s="60"/>
      <c r="AX1028" s="60"/>
      <c r="BC1028" s="60"/>
      <c r="BG1028" s="60"/>
      <c r="BH1028" s="60"/>
      <c r="BI1028" s="60"/>
      <c r="BJ1028" s="60"/>
      <c r="BK1028" s="60"/>
      <c r="BL1028" s="60"/>
      <c r="BM1028" s="60"/>
      <c r="BN1028" s="60"/>
      <c r="BO1028" s="60"/>
      <c r="BP1028" s="60"/>
      <c r="BQ1028" s="60"/>
      <c r="BR1028" s="60"/>
      <c r="BS1028" s="60"/>
      <c r="BT1028" s="60"/>
      <c r="BU1028" s="60"/>
      <c r="BV1028" s="60"/>
      <c r="BW1028" s="60"/>
      <c r="BX1028" s="60"/>
      <c r="BY1028" s="60"/>
      <c r="BZ1028" s="60"/>
      <c r="CA1028" s="60"/>
      <c r="CB1028" s="60"/>
      <c r="CC1028" s="60"/>
      <c r="CD1028" s="60"/>
    </row>
    <row r="1029" spans="10:82">
      <c r="J1029" s="60"/>
      <c r="K1029" s="60"/>
      <c r="L1029" s="60"/>
      <c r="M1029" s="60"/>
      <c r="N1029" s="60"/>
      <c r="O1029" s="60"/>
      <c r="P1029" s="60"/>
      <c r="S1029" s="60"/>
      <c r="T1029" s="60"/>
      <c r="U1029" s="60"/>
      <c r="V1029" s="60"/>
      <c r="Z1029" s="60"/>
      <c r="AH1029" s="60"/>
      <c r="AM1029" s="60"/>
      <c r="AQ1029" s="60"/>
      <c r="AX1029" s="60"/>
      <c r="BC1029" s="60"/>
      <c r="BG1029" s="60"/>
      <c r="BH1029" s="60"/>
      <c r="BI1029" s="60"/>
      <c r="BJ1029" s="60"/>
      <c r="BK1029" s="60"/>
      <c r="BL1029" s="60"/>
      <c r="BM1029" s="60"/>
      <c r="BN1029" s="60"/>
      <c r="BO1029" s="60"/>
      <c r="BP1029" s="60"/>
      <c r="BQ1029" s="60"/>
      <c r="BR1029" s="60"/>
      <c r="BS1029" s="60"/>
      <c r="BT1029" s="60"/>
      <c r="BU1029" s="60"/>
      <c r="BV1029" s="60"/>
      <c r="BW1029" s="60"/>
      <c r="BX1029" s="60"/>
      <c r="BY1029" s="60"/>
      <c r="BZ1029" s="60"/>
      <c r="CA1029" s="60"/>
      <c r="CB1029" s="60"/>
      <c r="CC1029" s="60"/>
      <c r="CD1029" s="60"/>
    </row>
    <row r="1030" spans="10:82">
      <c r="J1030" s="60"/>
      <c r="K1030" s="60"/>
      <c r="L1030" s="60"/>
      <c r="M1030" s="60"/>
      <c r="N1030" s="60"/>
      <c r="O1030" s="60"/>
      <c r="P1030" s="60"/>
      <c r="S1030" s="60"/>
      <c r="T1030" s="60"/>
      <c r="U1030" s="60"/>
      <c r="V1030" s="60"/>
      <c r="Z1030" s="60"/>
      <c r="AH1030" s="60"/>
      <c r="AM1030" s="60"/>
      <c r="AQ1030" s="60"/>
      <c r="AX1030" s="60"/>
      <c r="BC1030" s="60"/>
      <c r="BG1030" s="60"/>
      <c r="BH1030" s="60"/>
      <c r="BI1030" s="60"/>
      <c r="BJ1030" s="60"/>
      <c r="BK1030" s="60"/>
      <c r="BL1030" s="60"/>
      <c r="BM1030" s="60"/>
      <c r="BN1030" s="60"/>
      <c r="BO1030" s="60"/>
      <c r="BP1030" s="60"/>
      <c r="BQ1030" s="60"/>
      <c r="BR1030" s="60"/>
      <c r="BS1030" s="60"/>
      <c r="BT1030" s="60"/>
      <c r="BU1030" s="60"/>
      <c r="BV1030" s="60"/>
      <c r="BW1030" s="60"/>
      <c r="BX1030" s="60"/>
      <c r="BY1030" s="60"/>
      <c r="BZ1030" s="60"/>
      <c r="CA1030" s="60"/>
      <c r="CB1030" s="60"/>
      <c r="CC1030" s="60"/>
      <c r="CD1030" s="60"/>
    </row>
    <row r="1031" spans="10:82">
      <c r="J1031" s="60"/>
      <c r="K1031" s="60"/>
      <c r="L1031" s="60"/>
      <c r="M1031" s="60"/>
      <c r="N1031" s="60"/>
      <c r="O1031" s="60"/>
      <c r="P1031" s="60"/>
      <c r="S1031" s="60"/>
      <c r="T1031" s="60"/>
      <c r="U1031" s="60"/>
      <c r="V1031" s="60"/>
      <c r="Z1031" s="60"/>
      <c r="AH1031" s="60"/>
      <c r="AM1031" s="60"/>
      <c r="AQ1031" s="60"/>
      <c r="AX1031" s="60"/>
      <c r="BC1031" s="60"/>
      <c r="BG1031" s="60"/>
      <c r="BH1031" s="60"/>
      <c r="BI1031" s="60"/>
      <c r="BJ1031" s="60"/>
      <c r="BK1031" s="60"/>
      <c r="BL1031" s="60"/>
      <c r="BM1031" s="60"/>
      <c r="BN1031" s="60"/>
      <c r="BO1031" s="60"/>
      <c r="BP1031" s="60"/>
      <c r="BQ1031" s="60"/>
      <c r="BR1031" s="60"/>
      <c r="BS1031" s="60"/>
      <c r="BT1031" s="60"/>
      <c r="BU1031" s="60"/>
      <c r="BV1031" s="60"/>
      <c r="BW1031" s="60"/>
      <c r="BX1031" s="60"/>
      <c r="BY1031" s="60"/>
      <c r="BZ1031" s="60"/>
      <c r="CA1031" s="60"/>
      <c r="CB1031" s="60"/>
      <c r="CC1031" s="60"/>
      <c r="CD1031" s="60"/>
    </row>
    <row r="1032" spans="10:82">
      <c r="J1032" s="60"/>
      <c r="K1032" s="60"/>
      <c r="L1032" s="60"/>
      <c r="M1032" s="60"/>
      <c r="N1032" s="60"/>
      <c r="O1032" s="60"/>
      <c r="P1032" s="60"/>
      <c r="S1032" s="60"/>
      <c r="T1032" s="60"/>
      <c r="U1032" s="60"/>
      <c r="V1032" s="60"/>
      <c r="Z1032" s="60"/>
      <c r="AH1032" s="60"/>
      <c r="AM1032" s="60"/>
      <c r="AQ1032" s="60"/>
      <c r="AX1032" s="60"/>
      <c r="BC1032" s="60"/>
      <c r="BG1032" s="60"/>
      <c r="BH1032" s="60"/>
      <c r="BI1032" s="60"/>
      <c r="BJ1032" s="60"/>
      <c r="BK1032" s="60"/>
      <c r="BL1032" s="60"/>
      <c r="BM1032" s="60"/>
      <c r="BN1032" s="60"/>
      <c r="BO1032" s="60"/>
      <c r="BP1032" s="60"/>
      <c r="BQ1032" s="60"/>
      <c r="BR1032" s="60"/>
      <c r="BS1032" s="60"/>
      <c r="BT1032" s="60"/>
      <c r="BU1032" s="60"/>
      <c r="BV1032" s="60"/>
      <c r="BW1032" s="60"/>
      <c r="BX1032" s="60"/>
      <c r="BY1032" s="60"/>
      <c r="BZ1032" s="60"/>
      <c r="CA1032" s="60"/>
      <c r="CB1032" s="60"/>
      <c r="CC1032" s="60"/>
      <c r="CD1032" s="60"/>
    </row>
    <row r="1033" spans="10:82">
      <c r="J1033" s="60"/>
      <c r="K1033" s="60"/>
      <c r="L1033" s="60"/>
      <c r="M1033" s="60"/>
      <c r="N1033" s="60"/>
      <c r="O1033" s="60"/>
      <c r="P1033" s="60"/>
      <c r="S1033" s="60"/>
      <c r="T1033" s="60"/>
      <c r="U1033" s="60"/>
      <c r="V1033" s="60"/>
      <c r="Z1033" s="60"/>
      <c r="AH1033" s="60"/>
      <c r="AM1033" s="60"/>
      <c r="AQ1033" s="60"/>
      <c r="AX1033" s="60"/>
      <c r="BC1033" s="60"/>
      <c r="BG1033" s="60"/>
      <c r="BH1033" s="60"/>
      <c r="BI1033" s="60"/>
      <c r="BJ1033" s="60"/>
      <c r="BK1033" s="60"/>
      <c r="BL1033" s="60"/>
      <c r="BM1033" s="60"/>
      <c r="BN1033" s="60"/>
      <c r="BO1033" s="60"/>
      <c r="BP1033" s="60"/>
      <c r="BQ1033" s="60"/>
      <c r="BR1033" s="60"/>
      <c r="BS1033" s="60"/>
      <c r="BT1033" s="60"/>
      <c r="BU1033" s="60"/>
      <c r="BV1033" s="60"/>
      <c r="BW1033" s="60"/>
      <c r="BX1033" s="60"/>
      <c r="BY1033" s="60"/>
      <c r="BZ1033" s="60"/>
      <c r="CA1033" s="60"/>
      <c r="CB1033" s="60"/>
      <c r="CC1033" s="60"/>
      <c r="CD1033" s="60"/>
    </row>
    <row r="1034" spans="10:82">
      <c r="J1034" s="60"/>
      <c r="K1034" s="60"/>
      <c r="L1034" s="60"/>
      <c r="M1034" s="60"/>
      <c r="N1034" s="60"/>
      <c r="O1034" s="60"/>
      <c r="P1034" s="60"/>
      <c r="S1034" s="60"/>
      <c r="T1034" s="60"/>
      <c r="U1034" s="60"/>
      <c r="V1034" s="60"/>
      <c r="Z1034" s="60"/>
      <c r="AH1034" s="60"/>
      <c r="AM1034" s="60"/>
      <c r="AQ1034" s="60"/>
      <c r="AX1034" s="60"/>
      <c r="BC1034" s="60"/>
      <c r="BG1034" s="60"/>
      <c r="BH1034" s="60"/>
      <c r="BI1034" s="60"/>
      <c r="BJ1034" s="60"/>
      <c r="BK1034" s="60"/>
      <c r="BL1034" s="60"/>
      <c r="BM1034" s="60"/>
      <c r="BN1034" s="60"/>
      <c r="BO1034" s="60"/>
      <c r="BP1034" s="60"/>
      <c r="BQ1034" s="60"/>
      <c r="BR1034" s="60"/>
      <c r="BS1034" s="60"/>
      <c r="BT1034" s="60"/>
      <c r="BU1034" s="60"/>
      <c r="BV1034" s="60"/>
      <c r="BW1034" s="60"/>
      <c r="BX1034" s="60"/>
      <c r="BY1034" s="60"/>
      <c r="BZ1034" s="60"/>
      <c r="CA1034" s="60"/>
      <c r="CB1034" s="60"/>
      <c r="CC1034" s="60"/>
      <c r="CD1034" s="60"/>
    </row>
    <row r="1035" spans="10:82">
      <c r="J1035" s="60"/>
      <c r="K1035" s="60"/>
      <c r="L1035" s="60"/>
      <c r="M1035" s="60"/>
      <c r="N1035" s="60"/>
      <c r="O1035" s="60"/>
      <c r="P1035" s="60"/>
      <c r="S1035" s="60"/>
      <c r="T1035" s="60"/>
      <c r="U1035" s="60"/>
      <c r="V1035" s="60"/>
      <c r="Z1035" s="60"/>
      <c r="AH1035" s="60"/>
      <c r="AM1035" s="60"/>
      <c r="AQ1035" s="60"/>
      <c r="AX1035" s="60"/>
      <c r="BC1035" s="60"/>
      <c r="BG1035" s="60"/>
      <c r="BH1035" s="60"/>
      <c r="BI1035" s="60"/>
      <c r="BJ1035" s="60"/>
      <c r="BK1035" s="60"/>
      <c r="BL1035" s="60"/>
      <c r="BM1035" s="60"/>
      <c r="BN1035" s="60"/>
      <c r="BO1035" s="60"/>
      <c r="BP1035" s="60"/>
      <c r="BQ1035" s="60"/>
      <c r="BR1035" s="60"/>
      <c r="BS1035" s="60"/>
      <c r="BT1035" s="60"/>
      <c r="BU1035" s="60"/>
      <c r="BV1035" s="60"/>
      <c r="BW1035" s="60"/>
      <c r="BX1035" s="60"/>
      <c r="BY1035" s="60"/>
      <c r="BZ1035" s="60"/>
      <c r="CA1035" s="60"/>
      <c r="CB1035" s="60"/>
      <c r="CC1035" s="60"/>
      <c r="CD1035" s="60"/>
    </row>
    <row r="1036" spans="10:82">
      <c r="J1036" s="60"/>
      <c r="K1036" s="60"/>
      <c r="L1036" s="60"/>
      <c r="M1036" s="60"/>
      <c r="N1036" s="60"/>
      <c r="O1036" s="60"/>
      <c r="P1036" s="60"/>
      <c r="S1036" s="60"/>
      <c r="T1036" s="60"/>
      <c r="U1036" s="60"/>
      <c r="V1036" s="60"/>
      <c r="Z1036" s="60"/>
      <c r="AH1036" s="60"/>
      <c r="AM1036" s="60"/>
      <c r="AQ1036" s="60"/>
      <c r="AX1036" s="60"/>
      <c r="BC1036" s="60"/>
      <c r="BG1036" s="60"/>
      <c r="BH1036" s="60"/>
      <c r="BI1036" s="60"/>
      <c r="BJ1036" s="60"/>
      <c r="BK1036" s="60"/>
      <c r="BL1036" s="60"/>
      <c r="BM1036" s="60"/>
      <c r="BN1036" s="60"/>
      <c r="BO1036" s="60"/>
      <c r="BP1036" s="60"/>
      <c r="BQ1036" s="60"/>
      <c r="BR1036" s="60"/>
      <c r="BS1036" s="60"/>
      <c r="BT1036" s="60"/>
      <c r="BU1036" s="60"/>
      <c r="BV1036" s="60"/>
      <c r="BW1036" s="60"/>
      <c r="BX1036" s="60"/>
      <c r="BY1036" s="60"/>
      <c r="BZ1036" s="60"/>
      <c r="CA1036" s="60"/>
      <c r="CB1036" s="60"/>
      <c r="CC1036" s="60"/>
      <c r="CD1036" s="60"/>
    </row>
    <row r="1037" spans="10:82">
      <c r="J1037" s="60"/>
      <c r="K1037" s="60"/>
      <c r="L1037" s="60"/>
      <c r="M1037" s="60"/>
      <c r="N1037" s="60"/>
      <c r="O1037" s="60"/>
      <c r="P1037" s="60"/>
      <c r="S1037" s="60"/>
      <c r="T1037" s="60"/>
      <c r="U1037" s="60"/>
      <c r="V1037" s="60"/>
      <c r="Z1037" s="60"/>
      <c r="AH1037" s="60"/>
      <c r="AM1037" s="60"/>
      <c r="AQ1037" s="60"/>
      <c r="AX1037" s="60"/>
      <c r="BC1037" s="60"/>
      <c r="BG1037" s="60"/>
      <c r="BH1037" s="60"/>
      <c r="BI1037" s="60"/>
      <c r="BJ1037" s="60"/>
      <c r="BK1037" s="60"/>
      <c r="BL1037" s="60"/>
      <c r="BM1037" s="60"/>
      <c r="BN1037" s="60"/>
      <c r="BO1037" s="60"/>
      <c r="BP1037" s="60"/>
      <c r="BQ1037" s="60"/>
      <c r="BR1037" s="60"/>
      <c r="BS1037" s="60"/>
      <c r="BT1037" s="60"/>
      <c r="BU1037" s="60"/>
      <c r="BV1037" s="60"/>
      <c r="BW1037" s="60"/>
      <c r="BX1037" s="60"/>
      <c r="BY1037" s="60"/>
      <c r="BZ1037" s="60"/>
      <c r="CA1037" s="60"/>
      <c r="CB1037" s="60"/>
      <c r="CC1037" s="60"/>
      <c r="CD1037" s="60"/>
    </row>
    <row r="1038" spans="10:82">
      <c r="J1038" s="60"/>
      <c r="K1038" s="60"/>
      <c r="L1038" s="60"/>
      <c r="M1038" s="60"/>
      <c r="N1038" s="60"/>
      <c r="O1038" s="60"/>
      <c r="P1038" s="60"/>
      <c r="S1038" s="60"/>
      <c r="T1038" s="60"/>
      <c r="U1038" s="60"/>
      <c r="V1038" s="60"/>
      <c r="Z1038" s="60"/>
      <c r="AH1038" s="60"/>
      <c r="AM1038" s="60"/>
      <c r="AQ1038" s="60"/>
      <c r="AX1038" s="60"/>
      <c r="BC1038" s="60"/>
      <c r="BG1038" s="60"/>
      <c r="BH1038" s="60"/>
      <c r="BI1038" s="60"/>
      <c r="BJ1038" s="60"/>
      <c r="BK1038" s="60"/>
      <c r="BL1038" s="60"/>
      <c r="BM1038" s="60"/>
      <c r="BN1038" s="60"/>
      <c r="BO1038" s="60"/>
      <c r="BP1038" s="60"/>
      <c r="BQ1038" s="60"/>
      <c r="BR1038" s="60"/>
      <c r="BS1038" s="60"/>
      <c r="BT1038" s="60"/>
      <c r="BU1038" s="60"/>
      <c r="BV1038" s="60"/>
      <c r="BW1038" s="60"/>
      <c r="BX1038" s="60"/>
      <c r="BY1038" s="60"/>
      <c r="BZ1038" s="60"/>
      <c r="CA1038" s="60"/>
      <c r="CB1038" s="60"/>
      <c r="CC1038" s="60"/>
      <c r="CD1038" s="60"/>
    </row>
    <row r="1039" spans="10:82">
      <c r="J1039" s="60"/>
      <c r="K1039" s="60"/>
      <c r="L1039" s="60"/>
      <c r="M1039" s="60"/>
      <c r="N1039" s="60"/>
      <c r="O1039" s="60"/>
      <c r="P1039" s="60"/>
      <c r="S1039" s="60"/>
      <c r="T1039" s="60"/>
      <c r="U1039" s="60"/>
      <c r="V1039" s="60"/>
      <c r="Z1039" s="60"/>
      <c r="AH1039" s="60"/>
      <c r="AM1039" s="60"/>
      <c r="AQ1039" s="60"/>
      <c r="AX1039" s="60"/>
      <c r="BC1039" s="60"/>
      <c r="BG1039" s="60"/>
      <c r="BH1039" s="60"/>
      <c r="BI1039" s="60"/>
      <c r="BJ1039" s="60"/>
      <c r="BK1039" s="60"/>
      <c r="BL1039" s="60"/>
      <c r="BM1039" s="60"/>
      <c r="BN1039" s="60"/>
      <c r="BO1039" s="60"/>
      <c r="BP1039" s="60"/>
      <c r="BQ1039" s="60"/>
      <c r="BR1039" s="60"/>
      <c r="BS1039" s="60"/>
      <c r="BT1039" s="60"/>
      <c r="BU1039" s="60"/>
      <c r="BV1039" s="60"/>
      <c r="BW1039" s="60"/>
      <c r="BX1039" s="60"/>
      <c r="BY1039" s="60"/>
      <c r="BZ1039" s="60"/>
      <c r="CA1039" s="60"/>
      <c r="CB1039" s="60"/>
      <c r="CC1039" s="60"/>
      <c r="CD1039" s="60"/>
    </row>
    <row r="1040" spans="10:82">
      <c r="J1040" s="60"/>
      <c r="K1040" s="60"/>
      <c r="L1040" s="60"/>
      <c r="M1040" s="60"/>
      <c r="N1040" s="60"/>
      <c r="O1040" s="60"/>
      <c r="P1040" s="60"/>
      <c r="S1040" s="60"/>
      <c r="T1040" s="60"/>
      <c r="U1040" s="60"/>
      <c r="V1040" s="60"/>
      <c r="Z1040" s="60"/>
      <c r="AH1040" s="60"/>
      <c r="AM1040" s="60"/>
      <c r="AQ1040" s="60"/>
      <c r="AX1040" s="60"/>
      <c r="BC1040" s="60"/>
      <c r="BG1040" s="60"/>
      <c r="BH1040" s="60"/>
      <c r="BI1040" s="60"/>
      <c r="BJ1040" s="60"/>
      <c r="BK1040" s="60"/>
      <c r="BL1040" s="60"/>
      <c r="BM1040" s="60"/>
      <c r="BN1040" s="60"/>
      <c r="BO1040" s="60"/>
      <c r="BP1040" s="60"/>
      <c r="BQ1040" s="60"/>
      <c r="BR1040" s="60"/>
      <c r="BS1040" s="60"/>
      <c r="BT1040" s="60"/>
      <c r="BU1040" s="60"/>
      <c r="BV1040" s="60"/>
      <c r="BW1040" s="60"/>
      <c r="BX1040" s="60"/>
      <c r="BY1040" s="60"/>
      <c r="BZ1040" s="60"/>
      <c r="CA1040" s="60"/>
      <c r="CB1040" s="60"/>
      <c r="CC1040" s="60"/>
      <c r="CD1040" s="60"/>
    </row>
    <row r="1041" spans="10:82">
      <c r="J1041" s="60"/>
      <c r="K1041" s="60"/>
      <c r="L1041" s="60"/>
      <c r="M1041" s="60"/>
      <c r="N1041" s="60"/>
      <c r="O1041" s="60"/>
      <c r="P1041" s="60"/>
      <c r="S1041" s="60"/>
      <c r="T1041" s="60"/>
      <c r="U1041" s="60"/>
      <c r="V1041" s="60"/>
      <c r="Z1041" s="60"/>
      <c r="AH1041" s="60"/>
      <c r="AM1041" s="60"/>
      <c r="AQ1041" s="60"/>
      <c r="AX1041" s="60"/>
      <c r="BC1041" s="60"/>
      <c r="BG1041" s="60"/>
      <c r="BH1041" s="60"/>
      <c r="BI1041" s="60"/>
      <c r="BJ1041" s="60"/>
      <c r="BK1041" s="60"/>
      <c r="BL1041" s="60"/>
      <c r="BM1041" s="60"/>
      <c r="BN1041" s="60"/>
      <c r="BO1041" s="60"/>
      <c r="BP1041" s="60"/>
      <c r="BQ1041" s="60"/>
      <c r="BR1041" s="60"/>
      <c r="BS1041" s="60"/>
      <c r="BT1041" s="60"/>
      <c r="BU1041" s="60"/>
      <c r="BV1041" s="60"/>
      <c r="BW1041" s="60"/>
      <c r="BX1041" s="60"/>
      <c r="BY1041" s="60"/>
      <c r="BZ1041" s="60"/>
      <c r="CA1041" s="60"/>
      <c r="CB1041" s="60"/>
      <c r="CC1041" s="60"/>
      <c r="CD1041" s="60"/>
    </row>
    <row r="1042" spans="10:82">
      <c r="J1042" s="60"/>
      <c r="K1042" s="60"/>
      <c r="L1042" s="60"/>
      <c r="M1042" s="60"/>
      <c r="N1042" s="60"/>
      <c r="O1042" s="60"/>
      <c r="P1042" s="60"/>
      <c r="S1042" s="60"/>
      <c r="T1042" s="60"/>
      <c r="U1042" s="60"/>
      <c r="V1042" s="60"/>
      <c r="Z1042" s="60"/>
      <c r="AH1042" s="60"/>
      <c r="AM1042" s="60"/>
      <c r="AQ1042" s="60"/>
      <c r="AX1042" s="60"/>
      <c r="BC1042" s="60"/>
      <c r="BG1042" s="60"/>
      <c r="BH1042" s="60"/>
      <c r="BI1042" s="60"/>
      <c r="BJ1042" s="60"/>
      <c r="BK1042" s="60"/>
      <c r="BL1042" s="60"/>
      <c r="BM1042" s="60"/>
      <c r="BN1042" s="60"/>
      <c r="BO1042" s="60"/>
      <c r="BP1042" s="60"/>
      <c r="BQ1042" s="60"/>
      <c r="BR1042" s="60"/>
      <c r="BS1042" s="60"/>
      <c r="BT1042" s="60"/>
      <c r="BU1042" s="60"/>
      <c r="BV1042" s="60"/>
      <c r="BW1042" s="60"/>
      <c r="BX1042" s="60"/>
      <c r="BY1042" s="60"/>
      <c r="BZ1042" s="60"/>
      <c r="CA1042" s="60"/>
      <c r="CB1042" s="60"/>
      <c r="CC1042" s="60"/>
      <c r="CD1042" s="60"/>
    </row>
    <row r="1043" spans="10:82">
      <c r="J1043" s="60"/>
      <c r="K1043" s="60"/>
      <c r="L1043" s="60"/>
      <c r="M1043" s="60"/>
      <c r="N1043" s="60"/>
      <c r="O1043" s="60"/>
      <c r="P1043" s="60"/>
      <c r="S1043" s="60"/>
      <c r="T1043" s="60"/>
      <c r="U1043" s="60"/>
      <c r="V1043" s="60"/>
      <c r="Z1043" s="60"/>
      <c r="AH1043" s="60"/>
      <c r="AM1043" s="60"/>
      <c r="AQ1043" s="60"/>
      <c r="AX1043" s="60"/>
      <c r="BC1043" s="60"/>
      <c r="BG1043" s="60"/>
      <c r="BH1043" s="60"/>
      <c r="BI1043" s="60"/>
      <c r="BJ1043" s="60"/>
      <c r="BK1043" s="60"/>
      <c r="BL1043" s="60"/>
      <c r="BM1043" s="60"/>
      <c r="BN1043" s="60"/>
      <c r="BO1043" s="60"/>
      <c r="BP1043" s="60"/>
      <c r="BQ1043" s="60"/>
      <c r="BR1043" s="60"/>
      <c r="BS1043" s="60"/>
      <c r="BT1043" s="60"/>
      <c r="BU1043" s="60"/>
      <c r="BV1043" s="60"/>
      <c r="BW1043" s="60"/>
      <c r="BX1043" s="60"/>
      <c r="BY1043" s="60"/>
      <c r="BZ1043" s="60"/>
      <c r="CA1043" s="60"/>
      <c r="CB1043" s="60"/>
      <c r="CC1043" s="60"/>
      <c r="CD1043" s="60"/>
    </row>
    <row r="1044" spans="10:82">
      <c r="J1044" s="60"/>
      <c r="K1044" s="60"/>
      <c r="L1044" s="60"/>
      <c r="M1044" s="60"/>
      <c r="N1044" s="60"/>
      <c r="O1044" s="60"/>
      <c r="P1044" s="60"/>
      <c r="S1044" s="60"/>
      <c r="T1044" s="60"/>
      <c r="U1044" s="60"/>
      <c r="V1044" s="60"/>
      <c r="Z1044" s="60"/>
      <c r="AH1044" s="60"/>
      <c r="AM1044" s="60"/>
      <c r="AQ1044" s="60"/>
      <c r="AX1044" s="60"/>
      <c r="BC1044" s="60"/>
      <c r="BG1044" s="60"/>
      <c r="BH1044" s="60"/>
      <c r="BI1044" s="60"/>
      <c r="BJ1044" s="60"/>
      <c r="BK1044" s="60"/>
      <c r="BL1044" s="60"/>
      <c r="BM1044" s="60"/>
      <c r="BN1044" s="60"/>
      <c r="BO1044" s="60"/>
      <c r="BP1044" s="60"/>
      <c r="BQ1044" s="60"/>
      <c r="BR1044" s="60"/>
      <c r="BS1044" s="60"/>
      <c r="BT1044" s="60"/>
      <c r="BU1044" s="60"/>
      <c r="BV1044" s="60"/>
      <c r="BW1044" s="60"/>
      <c r="BX1044" s="60"/>
      <c r="BY1044" s="60"/>
      <c r="BZ1044" s="60"/>
      <c r="CA1044" s="60"/>
      <c r="CB1044" s="60"/>
      <c r="CC1044" s="60"/>
      <c r="CD1044" s="60"/>
    </row>
    <row r="1045" spans="10:82">
      <c r="J1045" s="60"/>
      <c r="K1045" s="60"/>
      <c r="L1045" s="60"/>
      <c r="M1045" s="60"/>
      <c r="N1045" s="60"/>
      <c r="O1045" s="60"/>
      <c r="P1045" s="60"/>
      <c r="S1045" s="60"/>
      <c r="T1045" s="60"/>
      <c r="U1045" s="60"/>
      <c r="V1045" s="60"/>
      <c r="Z1045" s="60"/>
      <c r="AH1045" s="60"/>
      <c r="AM1045" s="60"/>
      <c r="AQ1045" s="60"/>
      <c r="AX1045" s="60"/>
      <c r="BC1045" s="60"/>
      <c r="BG1045" s="60"/>
      <c r="BH1045" s="60"/>
      <c r="BI1045" s="60"/>
      <c r="BJ1045" s="60"/>
      <c r="BK1045" s="60"/>
      <c r="BL1045" s="60"/>
      <c r="BM1045" s="60"/>
      <c r="BN1045" s="60"/>
      <c r="BO1045" s="60"/>
      <c r="BP1045" s="60"/>
      <c r="BQ1045" s="60"/>
      <c r="BR1045" s="60"/>
      <c r="BS1045" s="60"/>
      <c r="BT1045" s="60"/>
      <c r="BU1045" s="60"/>
      <c r="BV1045" s="60"/>
      <c r="BW1045" s="60"/>
      <c r="BX1045" s="60"/>
      <c r="BY1045" s="60"/>
      <c r="BZ1045" s="60"/>
      <c r="CA1045" s="60"/>
      <c r="CB1045" s="60"/>
      <c r="CC1045" s="60"/>
      <c r="CD1045" s="60"/>
    </row>
    <row r="1046" spans="10:82">
      <c r="J1046" s="60"/>
      <c r="K1046" s="60"/>
      <c r="L1046" s="60"/>
      <c r="M1046" s="60"/>
      <c r="N1046" s="60"/>
      <c r="O1046" s="60"/>
      <c r="P1046" s="60"/>
      <c r="S1046" s="60"/>
      <c r="T1046" s="60"/>
      <c r="U1046" s="60"/>
      <c r="V1046" s="60"/>
      <c r="Z1046" s="60"/>
      <c r="AH1046" s="60"/>
      <c r="AM1046" s="60"/>
      <c r="AQ1046" s="60"/>
      <c r="AX1046" s="60"/>
      <c r="BC1046" s="60"/>
      <c r="BG1046" s="60"/>
      <c r="BH1046" s="60"/>
      <c r="BI1046" s="60"/>
      <c r="BJ1046" s="60"/>
      <c r="BK1046" s="60"/>
      <c r="BL1046" s="60"/>
      <c r="BM1046" s="60"/>
      <c r="BN1046" s="60"/>
      <c r="BO1046" s="60"/>
      <c r="BP1046" s="60"/>
      <c r="BQ1046" s="60"/>
      <c r="BR1046" s="60"/>
      <c r="BS1046" s="60"/>
      <c r="BT1046" s="60"/>
      <c r="BU1046" s="60"/>
      <c r="BV1046" s="60"/>
      <c r="BW1046" s="60"/>
      <c r="BX1046" s="60"/>
      <c r="BY1046" s="60"/>
      <c r="BZ1046" s="60"/>
      <c r="CA1046" s="60"/>
      <c r="CB1046" s="60"/>
      <c r="CC1046" s="60"/>
      <c r="CD1046" s="60"/>
    </row>
    <row r="1047" spans="10:82">
      <c r="J1047" s="60"/>
      <c r="K1047" s="60"/>
      <c r="L1047" s="60"/>
      <c r="M1047" s="60"/>
      <c r="N1047" s="60"/>
      <c r="O1047" s="60"/>
      <c r="P1047" s="60"/>
      <c r="S1047" s="60"/>
      <c r="T1047" s="60"/>
      <c r="U1047" s="60"/>
      <c r="V1047" s="60"/>
      <c r="Z1047" s="60"/>
      <c r="AH1047" s="60"/>
      <c r="AM1047" s="60"/>
      <c r="AQ1047" s="60"/>
      <c r="AX1047" s="60"/>
      <c r="BC1047" s="60"/>
      <c r="BG1047" s="60"/>
      <c r="BH1047" s="60"/>
      <c r="BI1047" s="60"/>
      <c r="BJ1047" s="60"/>
      <c r="BK1047" s="60"/>
      <c r="BL1047" s="60"/>
      <c r="BM1047" s="60"/>
      <c r="BN1047" s="60"/>
      <c r="BO1047" s="60"/>
      <c r="BP1047" s="60"/>
      <c r="BQ1047" s="60"/>
      <c r="BR1047" s="60"/>
      <c r="BS1047" s="60"/>
      <c r="BT1047" s="60"/>
      <c r="BU1047" s="60"/>
      <c r="BV1047" s="60"/>
      <c r="BW1047" s="60"/>
      <c r="BX1047" s="60"/>
      <c r="BY1047" s="60"/>
      <c r="BZ1047" s="60"/>
      <c r="CA1047" s="60"/>
      <c r="CB1047" s="60"/>
      <c r="CC1047" s="60"/>
      <c r="CD1047" s="60"/>
    </row>
    <row r="1048" spans="10:82">
      <c r="J1048" s="60"/>
      <c r="K1048" s="60"/>
      <c r="L1048" s="60"/>
      <c r="M1048" s="60"/>
      <c r="N1048" s="60"/>
      <c r="O1048" s="60"/>
      <c r="P1048" s="60"/>
      <c r="S1048" s="60"/>
      <c r="T1048" s="60"/>
      <c r="U1048" s="60"/>
      <c r="V1048" s="60"/>
      <c r="Z1048" s="60"/>
      <c r="AH1048" s="60"/>
      <c r="AM1048" s="60"/>
      <c r="AQ1048" s="60"/>
      <c r="AX1048" s="60"/>
      <c r="BC1048" s="60"/>
      <c r="BG1048" s="60"/>
      <c r="BH1048" s="60"/>
      <c r="BI1048" s="60"/>
      <c r="BJ1048" s="60"/>
      <c r="BK1048" s="60"/>
      <c r="BL1048" s="60"/>
      <c r="BM1048" s="60"/>
      <c r="BN1048" s="60"/>
      <c r="BO1048" s="60"/>
      <c r="BP1048" s="60"/>
      <c r="BQ1048" s="60"/>
      <c r="BR1048" s="60"/>
      <c r="BS1048" s="60"/>
      <c r="BT1048" s="60"/>
      <c r="BU1048" s="60"/>
      <c r="BV1048" s="60"/>
      <c r="BW1048" s="60"/>
      <c r="BX1048" s="60"/>
      <c r="BY1048" s="60"/>
      <c r="BZ1048" s="60"/>
      <c r="CA1048" s="60"/>
      <c r="CB1048" s="60"/>
      <c r="CC1048" s="60"/>
      <c r="CD1048" s="60"/>
    </row>
    <row r="1049" spans="10:82">
      <c r="J1049" s="60"/>
      <c r="K1049" s="60"/>
      <c r="L1049" s="60"/>
      <c r="M1049" s="60"/>
      <c r="N1049" s="60"/>
      <c r="O1049" s="60"/>
      <c r="P1049" s="60"/>
      <c r="S1049" s="60"/>
      <c r="T1049" s="60"/>
      <c r="U1049" s="60"/>
      <c r="V1049" s="60"/>
      <c r="Z1049" s="60"/>
      <c r="AH1049" s="60"/>
      <c r="AM1049" s="60"/>
      <c r="AQ1049" s="60"/>
      <c r="AX1049" s="60"/>
      <c r="BC1049" s="60"/>
      <c r="BG1049" s="60"/>
      <c r="BH1049" s="60"/>
      <c r="BI1049" s="60"/>
      <c r="BJ1049" s="60"/>
      <c r="BK1049" s="60"/>
      <c r="BL1049" s="60"/>
      <c r="BM1049" s="60"/>
      <c r="BN1049" s="60"/>
      <c r="BO1049" s="60"/>
      <c r="BP1049" s="60"/>
      <c r="BQ1049" s="60"/>
      <c r="BR1049" s="60"/>
      <c r="BS1049" s="60"/>
      <c r="BT1049" s="60"/>
      <c r="BU1049" s="60"/>
      <c r="BV1049" s="60"/>
      <c r="BW1049" s="60"/>
      <c r="BX1049" s="60"/>
      <c r="BY1049" s="60"/>
      <c r="BZ1049" s="60"/>
      <c r="CA1049" s="60"/>
      <c r="CB1049" s="60"/>
      <c r="CC1049" s="60"/>
      <c r="CD1049" s="60"/>
    </row>
    <row r="1050" spans="10:82">
      <c r="J1050" s="60"/>
      <c r="K1050" s="60"/>
      <c r="L1050" s="60"/>
      <c r="M1050" s="60"/>
      <c r="N1050" s="60"/>
      <c r="O1050" s="60"/>
      <c r="P1050" s="60"/>
      <c r="S1050" s="60"/>
      <c r="T1050" s="60"/>
      <c r="U1050" s="60"/>
      <c r="V1050" s="60"/>
      <c r="Z1050" s="60"/>
      <c r="AH1050" s="60"/>
      <c r="AM1050" s="60"/>
      <c r="AQ1050" s="60"/>
      <c r="AX1050" s="60"/>
      <c r="BC1050" s="60"/>
      <c r="BG1050" s="60"/>
      <c r="BH1050" s="60"/>
      <c r="BI1050" s="60"/>
      <c r="BJ1050" s="60"/>
      <c r="BK1050" s="60"/>
      <c r="BL1050" s="60"/>
      <c r="BM1050" s="60"/>
      <c r="BN1050" s="60"/>
      <c r="BO1050" s="60"/>
      <c r="BP1050" s="60"/>
      <c r="BQ1050" s="60"/>
      <c r="BR1050" s="60"/>
      <c r="BS1050" s="60"/>
      <c r="BT1050" s="60"/>
      <c r="BU1050" s="60"/>
      <c r="BV1050" s="60"/>
      <c r="BW1050" s="60"/>
      <c r="BX1050" s="60"/>
      <c r="BY1050" s="60"/>
      <c r="BZ1050" s="60"/>
      <c r="CA1050" s="60"/>
      <c r="CB1050" s="60"/>
      <c r="CC1050" s="60"/>
      <c r="CD1050" s="60"/>
    </row>
    <row r="1051" spans="10:82">
      <c r="J1051" s="60"/>
      <c r="K1051" s="60"/>
      <c r="L1051" s="60"/>
      <c r="M1051" s="60"/>
      <c r="N1051" s="60"/>
      <c r="O1051" s="60"/>
      <c r="P1051" s="60"/>
      <c r="S1051" s="60"/>
      <c r="T1051" s="60"/>
      <c r="U1051" s="60"/>
      <c r="V1051" s="60"/>
      <c r="Z1051" s="60"/>
      <c r="AH1051" s="60"/>
      <c r="AM1051" s="60"/>
      <c r="AQ1051" s="60"/>
      <c r="AX1051" s="60"/>
      <c r="BC1051" s="60"/>
      <c r="BG1051" s="60"/>
      <c r="BH1051" s="60"/>
      <c r="BI1051" s="60"/>
      <c r="BJ1051" s="60"/>
      <c r="BK1051" s="60"/>
      <c r="BL1051" s="60"/>
      <c r="BM1051" s="60"/>
      <c r="BN1051" s="60"/>
      <c r="BO1051" s="60"/>
      <c r="BP1051" s="60"/>
      <c r="BQ1051" s="60"/>
      <c r="BR1051" s="60"/>
      <c r="BS1051" s="60"/>
      <c r="BT1051" s="60"/>
      <c r="BU1051" s="60"/>
      <c r="BV1051" s="60"/>
      <c r="BW1051" s="60"/>
      <c r="BX1051" s="60"/>
      <c r="BY1051" s="60"/>
      <c r="BZ1051" s="60"/>
      <c r="CA1051" s="60"/>
      <c r="CB1051" s="60"/>
      <c r="CC1051" s="60"/>
      <c r="CD1051" s="60"/>
    </row>
    <row r="1052" spans="10:82">
      <c r="J1052" s="60"/>
      <c r="K1052" s="60"/>
      <c r="L1052" s="60"/>
      <c r="M1052" s="60"/>
      <c r="N1052" s="60"/>
      <c r="O1052" s="60"/>
      <c r="P1052" s="60"/>
      <c r="S1052" s="60"/>
      <c r="T1052" s="60"/>
      <c r="U1052" s="60"/>
      <c r="V1052" s="60"/>
      <c r="Z1052" s="60"/>
      <c r="AH1052" s="60"/>
      <c r="AM1052" s="60"/>
      <c r="AQ1052" s="60"/>
      <c r="AX1052" s="60"/>
      <c r="BC1052" s="60"/>
      <c r="BG1052" s="60"/>
      <c r="BH1052" s="60"/>
      <c r="BI1052" s="60"/>
      <c r="BJ1052" s="60"/>
      <c r="BK1052" s="60"/>
      <c r="BL1052" s="60"/>
      <c r="BM1052" s="60"/>
      <c r="BN1052" s="60"/>
      <c r="BO1052" s="60"/>
      <c r="BP1052" s="60"/>
      <c r="BQ1052" s="60"/>
      <c r="BR1052" s="60"/>
      <c r="BS1052" s="60"/>
      <c r="BT1052" s="60"/>
      <c r="BU1052" s="60"/>
      <c r="BV1052" s="60"/>
      <c r="BW1052" s="60"/>
      <c r="BX1052" s="60"/>
      <c r="BY1052" s="60"/>
      <c r="BZ1052" s="60"/>
      <c r="CA1052" s="60"/>
      <c r="CB1052" s="60"/>
      <c r="CC1052" s="60"/>
      <c r="CD1052" s="60"/>
    </row>
    <row r="1053" spans="10:82">
      <c r="J1053" s="60"/>
      <c r="K1053" s="60"/>
      <c r="L1053" s="60"/>
      <c r="M1053" s="60"/>
      <c r="N1053" s="60"/>
      <c r="O1053" s="60"/>
      <c r="P1053" s="60"/>
      <c r="S1053" s="60"/>
      <c r="T1053" s="60"/>
      <c r="U1053" s="60"/>
      <c r="V1053" s="60"/>
      <c r="Z1053" s="60"/>
      <c r="AH1053" s="60"/>
      <c r="AM1053" s="60"/>
      <c r="AQ1053" s="60"/>
      <c r="AX1053" s="60"/>
      <c r="BC1053" s="60"/>
      <c r="BG1053" s="60"/>
      <c r="BH1053" s="60"/>
      <c r="BI1053" s="60"/>
      <c r="BJ1053" s="60"/>
      <c r="BK1053" s="60"/>
      <c r="BL1053" s="60"/>
      <c r="BM1053" s="60"/>
      <c r="BN1053" s="60"/>
      <c r="BO1053" s="60"/>
      <c r="BP1053" s="60"/>
      <c r="BQ1053" s="60"/>
      <c r="BR1053" s="60"/>
      <c r="BS1053" s="60"/>
      <c r="BT1053" s="60"/>
      <c r="BU1053" s="60"/>
      <c r="BV1053" s="60"/>
      <c r="BW1053" s="60"/>
      <c r="BX1053" s="60"/>
      <c r="BY1053" s="60"/>
      <c r="BZ1053" s="60"/>
      <c r="CA1053" s="60"/>
      <c r="CB1053" s="60"/>
      <c r="CC1053" s="60"/>
      <c r="CD1053" s="60"/>
    </row>
    <row r="1054" spans="10:82">
      <c r="J1054" s="60"/>
      <c r="K1054" s="60"/>
      <c r="L1054" s="60"/>
      <c r="M1054" s="60"/>
      <c r="N1054" s="60"/>
      <c r="O1054" s="60"/>
      <c r="P1054" s="60"/>
      <c r="S1054" s="60"/>
      <c r="T1054" s="60"/>
      <c r="U1054" s="60"/>
      <c r="V1054" s="60"/>
      <c r="Z1054" s="60"/>
      <c r="AH1054" s="60"/>
      <c r="AM1054" s="60"/>
      <c r="AQ1054" s="60"/>
      <c r="AX1054" s="60"/>
      <c r="BC1054" s="60"/>
      <c r="BG1054" s="60"/>
      <c r="BH1054" s="60"/>
      <c r="BI1054" s="60"/>
      <c r="BJ1054" s="60"/>
      <c r="BK1054" s="60"/>
      <c r="BL1054" s="60"/>
      <c r="BM1054" s="60"/>
      <c r="BN1054" s="60"/>
      <c r="BO1054" s="60"/>
      <c r="BP1054" s="60"/>
      <c r="BQ1054" s="60"/>
      <c r="BR1054" s="60"/>
      <c r="BS1054" s="60"/>
      <c r="BT1054" s="60"/>
      <c r="BU1054" s="60"/>
      <c r="BV1054" s="60"/>
      <c r="BW1054" s="60"/>
      <c r="BX1054" s="60"/>
      <c r="BY1054" s="60"/>
      <c r="BZ1054" s="60"/>
      <c r="CA1054" s="60"/>
      <c r="CB1054" s="60"/>
      <c r="CC1054" s="60"/>
      <c r="CD1054" s="60"/>
    </row>
    <row r="1055" spans="10:82">
      <c r="J1055" s="60"/>
      <c r="K1055" s="60"/>
      <c r="L1055" s="60"/>
      <c r="M1055" s="60"/>
      <c r="N1055" s="60"/>
      <c r="O1055" s="60"/>
      <c r="P1055" s="60"/>
      <c r="S1055" s="60"/>
      <c r="T1055" s="60"/>
      <c r="U1055" s="60"/>
      <c r="V1055" s="60"/>
      <c r="Z1055" s="60"/>
      <c r="AH1055" s="60"/>
      <c r="AM1055" s="60"/>
      <c r="AQ1055" s="60"/>
      <c r="AX1055" s="60"/>
      <c r="BC1055" s="60"/>
      <c r="BG1055" s="60"/>
      <c r="BH1055" s="60"/>
      <c r="BI1055" s="60"/>
      <c r="BJ1055" s="60"/>
      <c r="BK1055" s="60"/>
      <c r="BL1055" s="60"/>
      <c r="BM1055" s="60"/>
      <c r="BN1055" s="60"/>
      <c r="BO1055" s="60"/>
      <c r="BP1055" s="60"/>
      <c r="BQ1055" s="60"/>
      <c r="BR1055" s="60"/>
      <c r="BS1055" s="60"/>
      <c r="BT1055" s="60"/>
      <c r="BU1055" s="60"/>
      <c r="BV1055" s="60"/>
      <c r="BW1055" s="60"/>
      <c r="BX1055" s="60"/>
      <c r="BY1055" s="60"/>
      <c r="BZ1055" s="60"/>
      <c r="CA1055" s="60"/>
      <c r="CB1055" s="60"/>
      <c r="CC1055" s="60"/>
      <c r="CD1055" s="60"/>
    </row>
    <row r="1056" spans="10:82">
      <c r="J1056" s="60"/>
      <c r="K1056" s="60"/>
      <c r="L1056" s="60"/>
      <c r="M1056" s="60"/>
      <c r="N1056" s="60"/>
      <c r="O1056" s="60"/>
      <c r="P1056" s="60"/>
      <c r="S1056" s="60"/>
      <c r="T1056" s="60"/>
      <c r="U1056" s="60"/>
      <c r="V1056" s="60"/>
      <c r="Z1056" s="60"/>
      <c r="AH1056" s="60"/>
      <c r="AM1056" s="60"/>
      <c r="AQ1056" s="60"/>
      <c r="AX1056" s="60"/>
      <c r="BC1056" s="60"/>
      <c r="BG1056" s="60"/>
      <c r="BH1056" s="60"/>
      <c r="BI1056" s="60"/>
      <c r="BJ1056" s="60"/>
      <c r="BK1056" s="60"/>
      <c r="BL1056" s="60"/>
      <c r="BM1056" s="60"/>
      <c r="BN1056" s="60"/>
      <c r="BO1056" s="60"/>
      <c r="BP1056" s="60"/>
      <c r="BQ1056" s="60"/>
      <c r="BR1056" s="60"/>
      <c r="BS1056" s="60"/>
      <c r="BT1056" s="60"/>
      <c r="BU1056" s="60"/>
      <c r="BV1056" s="60"/>
      <c r="BW1056" s="60"/>
      <c r="BX1056" s="60"/>
      <c r="BY1056" s="60"/>
      <c r="BZ1056" s="60"/>
      <c r="CA1056" s="60"/>
      <c r="CB1056" s="60"/>
      <c r="CC1056" s="60"/>
      <c r="CD1056" s="60"/>
    </row>
    <row r="1057" spans="10:82">
      <c r="J1057" s="60"/>
      <c r="K1057" s="60"/>
      <c r="L1057" s="60"/>
      <c r="M1057" s="60"/>
      <c r="N1057" s="60"/>
      <c r="O1057" s="60"/>
      <c r="P1057" s="60"/>
      <c r="S1057" s="60"/>
      <c r="T1057" s="60"/>
      <c r="U1057" s="60"/>
      <c r="V1057" s="60"/>
      <c r="Z1057" s="60"/>
      <c r="AH1057" s="60"/>
      <c r="AM1057" s="60"/>
      <c r="AQ1057" s="60"/>
      <c r="AX1057" s="60"/>
      <c r="BC1057" s="60"/>
      <c r="BG1057" s="60"/>
      <c r="BH1057" s="60"/>
      <c r="BI1057" s="60"/>
      <c r="BJ1057" s="60"/>
      <c r="BK1057" s="60"/>
      <c r="BL1057" s="60"/>
      <c r="BM1057" s="60"/>
      <c r="BN1057" s="60"/>
      <c r="BO1057" s="60"/>
      <c r="BP1057" s="60"/>
      <c r="BQ1057" s="60"/>
      <c r="BR1057" s="60"/>
      <c r="BS1057" s="60"/>
      <c r="BT1057" s="60"/>
      <c r="BU1057" s="60"/>
      <c r="BV1057" s="60"/>
      <c r="BW1057" s="60"/>
      <c r="BX1057" s="60"/>
      <c r="BY1057" s="60"/>
      <c r="BZ1057" s="60"/>
      <c r="CA1057" s="60"/>
      <c r="CB1057" s="60"/>
      <c r="CC1057" s="60"/>
      <c r="CD1057" s="60"/>
    </row>
    <row r="1058" spans="10:82">
      <c r="J1058" s="60"/>
      <c r="K1058" s="60"/>
      <c r="L1058" s="60"/>
      <c r="M1058" s="60"/>
      <c r="N1058" s="60"/>
      <c r="O1058" s="60"/>
      <c r="P1058" s="60"/>
      <c r="S1058" s="60"/>
      <c r="T1058" s="60"/>
      <c r="U1058" s="60"/>
      <c r="V1058" s="60"/>
      <c r="Z1058" s="60"/>
      <c r="AH1058" s="60"/>
      <c r="AM1058" s="60"/>
      <c r="AQ1058" s="60"/>
      <c r="AX1058" s="60"/>
      <c r="BC1058" s="60"/>
      <c r="BG1058" s="60"/>
      <c r="BH1058" s="60"/>
      <c r="BI1058" s="60"/>
      <c r="BJ1058" s="60"/>
      <c r="BK1058" s="60"/>
      <c r="BL1058" s="60"/>
      <c r="BM1058" s="60"/>
      <c r="BN1058" s="60"/>
      <c r="BO1058" s="60"/>
      <c r="BP1058" s="60"/>
      <c r="BQ1058" s="60"/>
      <c r="BR1058" s="60"/>
      <c r="BS1058" s="60"/>
      <c r="BT1058" s="60"/>
      <c r="BU1058" s="60"/>
      <c r="BV1058" s="60"/>
      <c r="BW1058" s="60"/>
      <c r="BX1058" s="60"/>
      <c r="BY1058" s="60"/>
      <c r="BZ1058" s="60"/>
      <c r="CA1058" s="60"/>
      <c r="CB1058" s="60"/>
      <c r="CC1058" s="60"/>
      <c r="CD1058" s="60"/>
    </row>
    <row r="1059" spans="10:82">
      <c r="J1059" s="60"/>
      <c r="K1059" s="60"/>
      <c r="L1059" s="60"/>
      <c r="M1059" s="60"/>
      <c r="N1059" s="60"/>
      <c r="O1059" s="60"/>
      <c r="P1059" s="60"/>
      <c r="S1059" s="60"/>
      <c r="T1059" s="60"/>
      <c r="U1059" s="60"/>
      <c r="V1059" s="60"/>
      <c r="Z1059" s="60"/>
      <c r="AH1059" s="60"/>
      <c r="AM1059" s="60"/>
      <c r="AQ1059" s="60"/>
      <c r="AX1059" s="60"/>
      <c r="BC1059" s="60"/>
      <c r="BG1059" s="60"/>
      <c r="BH1059" s="60"/>
      <c r="BI1059" s="60"/>
      <c r="BJ1059" s="60"/>
      <c r="BK1059" s="60"/>
      <c r="BL1059" s="60"/>
      <c r="BM1059" s="60"/>
      <c r="BN1059" s="60"/>
      <c r="BO1059" s="60"/>
      <c r="BP1059" s="60"/>
      <c r="BQ1059" s="60"/>
      <c r="BR1059" s="60"/>
      <c r="BS1059" s="60"/>
      <c r="BT1059" s="60"/>
      <c r="BU1059" s="60"/>
      <c r="BV1059" s="60"/>
      <c r="BW1059" s="60"/>
      <c r="BX1059" s="60"/>
      <c r="BY1059" s="60"/>
      <c r="BZ1059" s="60"/>
      <c r="CA1059" s="60"/>
      <c r="CB1059" s="60"/>
      <c r="CC1059" s="60"/>
      <c r="CD1059" s="60"/>
    </row>
    <row r="1060" spans="10:82">
      <c r="J1060" s="60"/>
      <c r="K1060" s="60"/>
      <c r="L1060" s="60"/>
      <c r="M1060" s="60"/>
      <c r="N1060" s="60"/>
      <c r="O1060" s="60"/>
      <c r="P1060" s="60"/>
      <c r="S1060" s="60"/>
      <c r="T1060" s="60"/>
      <c r="U1060" s="60"/>
      <c r="V1060" s="60"/>
      <c r="Z1060" s="60"/>
      <c r="AH1060" s="60"/>
      <c r="AM1060" s="60"/>
      <c r="AQ1060" s="60"/>
      <c r="AX1060" s="60"/>
      <c r="BC1060" s="60"/>
      <c r="BG1060" s="60"/>
      <c r="BH1060" s="60"/>
      <c r="BI1060" s="60"/>
      <c r="BJ1060" s="60"/>
      <c r="BK1060" s="60"/>
      <c r="BL1060" s="60"/>
      <c r="BM1060" s="60"/>
      <c r="BN1060" s="60"/>
      <c r="BO1060" s="60"/>
      <c r="BP1060" s="60"/>
      <c r="BQ1060" s="60"/>
      <c r="BR1060" s="60"/>
      <c r="BS1060" s="60"/>
      <c r="BT1060" s="60"/>
      <c r="BU1060" s="60"/>
      <c r="BV1060" s="60"/>
      <c r="BW1060" s="60"/>
      <c r="BX1060" s="60"/>
      <c r="BY1060" s="60"/>
      <c r="BZ1060" s="60"/>
      <c r="CA1060" s="60"/>
      <c r="CB1060" s="60"/>
      <c r="CC1060" s="60"/>
      <c r="CD1060" s="60"/>
    </row>
    <row r="1061" spans="10:82">
      <c r="J1061" s="60"/>
      <c r="K1061" s="60"/>
      <c r="L1061" s="60"/>
      <c r="M1061" s="60"/>
      <c r="N1061" s="60"/>
      <c r="O1061" s="60"/>
      <c r="P1061" s="60"/>
      <c r="S1061" s="60"/>
      <c r="T1061" s="60"/>
      <c r="U1061" s="60"/>
      <c r="V1061" s="60"/>
      <c r="Z1061" s="60"/>
      <c r="AH1061" s="60"/>
      <c r="AM1061" s="60"/>
      <c r="AQ1061" s="60"/>
      <c r="AX1061" s="60"/>
      <c r="BC1061" s="60"/>
      <c r="BG1061" s="60"/>
      <c r="BH1061" s="60"/>
      <c r="BI1061" s="60"/>
      <c r="BJ1061" s="60"/>
      <c r="BK1061" s="60"/>
      <c r="BL1061" s="60"/>
      <c r="BM1061" s="60"/>
      <c r="BN1061" s="60"/>
      <c r="BO1061" s="60"/>
      <c r="BP1061" s="60"/>
      <c r="BQ1061" s="60"/>
      <c r="BR1061" s="60"/>
      <c r="BS1061" s="60"/>
      <c r="BT1061" s="60"/>
      <c r="BU1061" s="60"/>
      <c r="BV1061" s="60"/>
      <c r="BW1061" s="60"/>
      <c r="BX1061" s="60"/>
      <c r="BY1061" s="60"/>
      <c r="BZ1061" s="60"/>
      <c r="CA1061" s="60"/>
      <c r="CB1061" s="60"/>
      <c r="CC1061" s="60"/>
      <c r="CD1061" s="60"/>
    </row>
    <row r="1062" spans="10:82">
      <c r="J1062" s="60"/>
      <c r="K1062" s="60"/>
      <c r="L1062" s="60"/>
      <c r="M1062" s="60"/>
      <c r="N1062" s="60"/>
      <c r="O1062" s="60"/>
      <c r="P1062" s="60"/>
      <c r="S1062" s="60"/>
      <c r="T1062" s="60"/>
      <c r="U1062" s="60"/>
      <c r="V1062" s="60"/>
      <c r="Z1062" s="60"/>
      <c r="AH1062" s="60"/>
      <c r="AM1062" s="60"/>
      <c r="AQ1062" s="60"/>
      <c r="AX1062" s="60"/>
      <c r="BC1062" s="60"/>
      <c r="BG1062" s="60"/>
      <c r="BH1062" s="60"/>
      <c r="BI1062" s="60"/>
      <c r="BJ1062" s="60"/>
      <c r="BK1062" s="60"/>
      <c r="BL1062" s="60"/>
      <c r="BM1062" s="60"/>
      <c r="BN1062" s="60"/>
      <c r="BO1062" s="60"/>
      <c r="BP1062" s="60"/>
      <c r="BQ1062" s="60"/>
      <c r="BR1062" s="60"/>
      <c r="BS1062" s="60"/>
      <c r="BT1062" s="60"/>
      <c r="BU1062" s="60"/>
      <c r="BV1062" s="60"/>
      <c r="BW1062" s="60"/>
      <c r="BX1062" s="60"/>
      <c r="BY1062" s="60"/>
      <c r="BZ1062" s="60"/>
      <c r="CA1062" s="60"/>
      <c r="CB1062" s="60"/>
      <c r="CC1062" s="60"/>
      <c r="CD1062" s="60"/>
    </row>
    <row r="1063" spans="10:82">
      <c r="J1063" s="60"/>
      <c r="K1063" s="60"/>
      <c r="L1063" s="60"/>
      <c r="M1063" s="60"/>
      <c r="N1063" s="60"/>
      <c r="O1063" s="60"/>
      <c r="P1063" s="60"/>
      <c r="S1063" s="60"/>
      <c r="T1063" s="60"/>
      <c r="U1063" s="60"/>
      <c r="V1063" s="60"/>
      <c r="Z1063" s="60"/>
      <c r="AH1063" s="60"/>
      <c r="AM1063" s="60"/>
      <c r="AQ1063" s="60"/>
      <c r="AX1063" s="60"/>
      <c r="BC1063" s="60"/>
      <c r="BG1063" s="60"/>
      <c r="BH1063" s="60"/>
      <c r="BI1063" s="60"/>
      <c r="BJ1063" s="60"/>
      <c r="BK1063" s="60"/>
      <c r="BL1063" s="60"/>
      <c r="BM1063" s="60"/>
      <c r="BN1063" s="60"/>
      <c r="BO1063" s="60"/>
      <c r="BP1063" s="60"/>
      <c r="BQ1063" s="60"/>
      <c r="BR1063" s="60"/>
      <c r="BS1063" s="60"/>
      <c r="BT1063" s="60"/>
      <c r="BU1063" s="60"/>
      <c r="BV1063" s="60"/>
      <c r="BW1063" s="60"/>
      <c r="BX1063" s="60"/>
      <c r="BY1063" s="60"/>
      <c r="BZ1063" s="60"/>
      <c r="CA1063" s="60"/>
      <c r="CB1063" s="60"/>
      <c r="CC1063" s="60"/>
      <c r="CD1063" s="60"/>
    </row>
    <row r="1064" spans="10:82">
      <c r="J1064" s="60"/>
      <c r="K1064" s="60"/>
      <c r="L1064" s="60"/>
      <c r="M1064" s="60"/>
      <c r="N1064" s="60"/>
      <c r="O1064" s="60"/>
      <c r="P1064" s="60"/>
      <c r="S1064" s="60"/>
      <c r="T1064" s="60"/>
      <c r="U1064" s="60"/>
      <c r="V1064" s="60"/>
      <c r="Z1064" s="60"/>
      <c r="AH1064" s="60"/>
      <c r="AM1064" s="60"/>
      <c r="AQ1064" s="60"/>
      <c r="AX1064" s="60"/>
      <c r="BC1064" s="60"/>
      <c r="BG1064" s="60"/>
      <c r="BH1064" s="60"/>
      <c r="BI1064" s="60"/>
      <c r="BJ1064" s="60"/>
      <c r="BK1064" s="60"/>
      <c r="BL1064" s="60"/>
      <c r="BM1064" s="60"/>
      <c r="BN1064" s="60"/>
      <c r="BO1064" s="60"/>
      <c r="BP1064" s="60"/>
      <c r="BQ1064" s="60"/>
      <c r="BR1064" s="60"/>
      <c r="BS1064" s="60"/>
      <c r="BT1064" s="60"/>
      <c r="BU1064" s="60"/>
      <c r="BV1064" s="60"/>
      <c r="BW1064" s="60"/>
      <c r="BX1064" s="60"/>
      <c r="BY1064" s="60"/>
      <c r="BZ1064" s="60"/>
      <c r="CA1064" s="60"/>
      <c r="CB1064" s="60"/>
      <c r="CC1064" s="60"/>
      <c r="CD1064" s="60"/>
    </row>
    <row r="1065" spans="10:82">
      <c r="J1065" s="60"/>
      <c r="K1065" s="60"/>
      <c r="L1065" s="60"/>
      <c r="M1065" s="60"/>
      <c r="N1065" s="60"/>
      <c r="O1065" s="60"/>
      <c r="P1065" s="60"/>
      <c r="S1065" s="60"/>
      <c r="T1065" s="60"/>
      <c r="U1065" s="60"/>
      <c r="V1065" s="60"/>
      <c r="Z1065" s="60"/>
      <c r="AH1065" s="60"/>
      <c r="AM1065" s="60"/>
      <c r="AQ1065" s="60"/>
      <c r="AX1065" s="60"/>
      <c r="BC1065" s="60"/>
      <c r="BG1065" s="60"/>
      <c r="BH1065" s="60"/>
      <c r="BI1065" s="60"/>
      <c r="BJ1065" s="60"/>
      <c r="BK1065" s="60"/>
      <c r="BL1065" s="60"/>
      <c r="BM1065" s="60"/>
      <c r="BN1065" s="60"/>
      <c r="BO1065" s="60"/>
      <c r="BP1065" s="60"/>
      <c r="BQ1065" s="60"/>
      <c r="BR1065" s="60"/>
      <c r="BS1065" s="60"/>
      <c r="BT1065" s="60"/>
      <c r="BU1065" s="60"/>
      <c r="BV1065" s="60"/>
      <c r="BW1065" s="60"/>
      <c r="BX1065" s="60"/>
      <c r="BY1065" s="60"/>
      <c r="BZ1065" s="60"/>
      <c r="CA1065" s="60"/>
      <c r="CB1065" s="60"/>
      <c r="CC1065" s="60"/>
      <c r="CD1065" s="60"/>
    </row>
    <row r="1066" spans="10:82">
      <c r="J1066" s="60"/>
      <c r="K1066" s="60"/>
      <c r="L1066" s="60"/>
      <c r="M1066" s="60"/>
      <c r="N1066" s="60"/>
      <c r="O1066" s="60"/>
      <c r="P1066" s="60"/>
      <c r="S1066" s="60"/>
      <c r="T1066" s="60"/>
      <c r="U1066" s="60"/>
      <c r="V1066" s="60"/>
      <c r="Z1066" s="60"/>
      <c r="AH1066" s="60"/>
      <c r="AM1066" s="60"/>
      <c r="AQ1066" s="60"/>
      <c r="AX1066" s="60"/>
      <c r="BC1066" s="60"/>
      <c r="BG1066" s="60"/>
      <c r="BH1066" s="60"/>
      <c r="BI1066" s="60"/>
      <c r="BJ1066" s="60"/>
      <c r="BK1066" s="60"/>
      <c r="BL1066" s="60"/>
      <c r="BM1066" s="60"/>
      <c r="BN1066" s="60"/>
      <c r="BO1066" s="60"/>
      <c r="BP1066" s="60"/>
      <c r="BQ1066" s="60"/>
      <c r="BR1066" s="60"/>
      <c r="BS1066" s="60"/>
      <c r="BT1066" s="60"/>
      <c r="BU1066" s="60"/>
      <c r="BV1066" s="60"/>
      <c r="BW1066" s="60"/>
      <c r="BX1066" s="60"/>
      <c r="BY1066" s="60"/>
      <c r="BZ1066" s="60"/>
      <c r="CA1066" s="60"/>
      <c r="CB1066" s="60"/>
      <c r="CC1066" s="60"/>
      <c r="CD1066" s="60"/>
    </row>
    <row r="1067" spans="10:82">
      <c r="J1067" s="60"/>
      <c r="K1067" s="60"/>
      <c r="L1067" s="60"/>
      <c r="M1067" s="60"/>
      <c r="N1067" s="60"/>
      <c r="O1067" s="60"/>
      <c r="P1067" s="60"/>
      <c r="S1067" s="60"/>
      <c r="T1067" s="60"/>
      <c r="U1067" s="60"/>
      <c r="V1067" s="60"/>
      <c r="Z1067" s="60"/>
      <c r="AH1067" s="60"/>
      <c r="AM1067" s="60"/>
      <c r="AQ1067" s="60"/>
      <c r="AX1067" s="60"/>
      <c r="BC1067" s="60"/>
      <c r="BG1067" s="60"/>
      <c r="BH1067" s="60"/>
      <c r="BI1067" s="60"/>
      <c r="BJ1067" s="60"/>
      <c r="BK1067" s="60"/>
      <c r="BL1067" s="60"/>
      <c r="BM1067" s="60"/>
      <c r="BN1067" s="60"/>
      <c r="BO1067" s="60"/>
      <c r="BP1067" s="60"/>
      <c r="BQ1067" s="60"/>
      <c r="BR1067" s="60"/>
      <c r="BS1067" s="60"/>
      <c r="BT1067" s="60"/>
      <c r="BU1067" s="60"/>
      <c r="BV1067" s="60"/>
      <c r="BW1067" s="60"/>
      <c r="BX1067" s="60"/>
      <c r="BY1067" s="60"/>
      <c r="BZ1067" s="60"/>
      <c r="CA1067" s="60"/>
      <c r="CB1067" s="60"/>
      <c r="CC1067" s="60"/>
      <c r="CD1067" s="60"/>
    </row>
    <row r="1068" spans="10:82">
      <c r="J1068" s="60"/>
      <c r="K1068" s="60"/>
      <c r="L1068" s="60"/>
      <c r="M1068" s="60"/>
      <c r="N1068" s="60"/>
      <c r="O1068" s="60"/>
      <c r="P1068" s="60"/>
      <c r="S1068" s="60"/>
      <c r="T1068" s="60"/>
      <c r="U1068" s="60"/>
      <c r="V1068" s="60"/>
      <c r="Z1068" s="60"/>
      <c r="AH1068" s="60"/>
      <c r="AM1068" s="60"/>
      <c r="AQ1068" s="60"/>
      <c r="AX1068" s="60"/>
      <c r="BC1068" s="60"/>
      <c r="BG1068" s="60"/>
      <c r="BH1068" s="60"/>
      <c r="BI1068" s="60"/>
      <c r="BJ1068" s="60"/>
      <c r="BK1068" s="60"/>
      <c r="BL1068" s="60"/>
      <c r="BM1068" s="60"/>
      <c r="BN1068" s="60"/>
      <c r="BO1068" s="60"/>
      <c r="BP1068" s="60"/>
      <c r="BQ1068" s="60"/>
      <c r="BR1068" s="60"/>
      <c r="BS1068" s="60"/>
      <c r="BT1068" s="60"/>
      <c r="BU1068" s="60"/>
      <c r="BV1068" s="60"/>
      <c r="BW1068" s="60"/>
      <c r="BX1068" s="60"/>
      <c r="BY1068" s="60"/>
      <c r="BZ1068" s="60"/>
      <c r="CA1068" s="60"/>
      <c r="CB1068" s="60"/>
      <c r="CC1068" s="60"/>
      <c r="CD1068" s="60"/>
    </row>
    <row r="1069" spans="10:82">
      <c r="J1069" s="60"/>
      <c r="K1069" s="60"/>
      <c r="L1069" s="60"/>
      <c r="M1069" s="60"/>
      <c r="N1069" s="60"/>
      <c r="O1069" s="60"/>
      <c r="P1069" s="60"/>
      <c r="S1069" s="60"/>
      <c r="T1069" s="60"/>
      <c r="U1069" s="60"/>
      <c r="V1069" s="60"/>
      <c r="Z1069" s="60"/>
      <c r="AH1069" s="60"/>
      <c r="AM1069" s="60"/>
      <c r="AQ1069" s="60"/>
      <c r="AX1069" s="60"/>
      <c r="BC1069" s="60"/>
      <c r="BG1069" s="60"/>
      <c r="BH1069" s="60"/>
      <c r="BI1069" s="60"/>
      <c r="BJ1069" s="60"/>
      <c r="BK1069" s="60"/>
      <c r="BL1069" s="60"/>
      <c r="BM1069" s="60"/>
      <c r="BN1069" s="60"/>
      <c r="BO1069" s="60"/>
      <c r="BP1069" s="60"/>
      <c r="BQ1069" s="60"/>
      <c r="BR1069" s="60"/>
      <c r="BS1069" s="60"/>
      <c r="BT1069" s="60"/>
      <c r="BU1069" s="60"/>
      <c r="BV1069" s="60"/>
      <c r="BW1069" s="60"/>
      <c r="BX1069" s="60"/>
      <c r="BY1069" s="60"/>
      <c r="BZ1069" s="60"/>
      <c r="CA1069" s="60"/>
      <c r="CB1069" s="60"/>
      <c r="CC1069" s="60"/>
      <c r="CD1069" s="60"/>
    </row>
    <row r="1070" spans="10:82">
      <c r="J1070" s="60"/>
      <c r="K1070" s="60"/>
      <c r="L1070" s="60"/>
      <c r="M1070" s="60"/>
      <c r="N1070" s="60"/>
      <c r="O1070" s="60"/>
      <c r="P1070" s="60"/>
      <c r="S1070" s="60"/>
      <c r="T1070" s="60"/>
      <c r="U1070" s="60"/>
      <c r="V1070" s="60"/>
      <c r="Z1070" s="60"/>
      <c r="AH1070" s="60"/>
      <c r="AM1070" s="60"/>
      <c r="AQ1070" s="60"/>
      <c r="AX1070" s="60"/>
      <c r="BC1070" s="60"/>
      <c r="BG1070" s="60"/>
      <c r="BH1070" s="60"/>
      <c r="BI1070" s="60"/>
      <c r="BJ1070" s="60"/>
      <c r="BK1070" s="60"/>
      <c r="BL1070" s="60"/>
      <c r="BM1070" s="60"/>
      <c r="BN1070" s="60"/>
      <c r="BO1070" s="60"/>
      <c r="BP1070" s="60"/>
      <c r="BQ1070" s="60"/>
      <c r="BR1070" s="60"/>
      <c r="BS1070" s="60"/>
      <c r="BT1070" s="60"/>
      <c r="BU1070" s="60"/>
      <c r="BV1070" s="60"/>
      <c r="BW1070" s="60"/>
      <c r="BX1070" s="60"/>
      <c r="BY1070" s="60"/>
      <c r="BZ1070" s="60"/>
      <c r="CA1070" s="60"/>
      <c r="CB1070" s="60"/>
      <c r="CC1070" s="60"/>
      <c r="CD1070" s="60"/>
    </row>
    <row r="1071" spans="10:82">
      <c r="J1071" s="60"/>
      <c r="K1071" s="60"/>
      <c r="L1071" s="60"/>
      <c r="M1071" s="60"/>
      <c r="N1071" s="60"/>
      <c r="O1071" s="60"/>
      <c r="P1071" s="60"/>
      <c r="S1071" s="60"/>
      <c r="T1071" s="60"/>
      <c r="U1071" s="60"/>
      <c r="V1071" s="60"/>
      <c r="Z1071" s="60"/>
      <c r="AH1071" s="60"/>
      <c r="AM1071" s="60"/>
      <c r="AQ1071" s="60"/>
      <c r="AX1071" s="60"/>
      <c r="BC1071" s="60"/>
      <c r="BG1071" s="60"/>
      <c r="BH1071" s="60"/>
      <c r="BI1071" s="60"/>
      <c r="BJ1071" s="60"/>
      <c r="BK1071" s="60"/>
      <c r="BL1071" s="60"/>
      <c r="BM1071" s="60"/>
      <c r="BN1071" s="60"/>
      <c r="BO1071" s="60"/>
      <c r="BP1071" s="60"/>
      <c r="BQ1071" s="60"/>
      <c r="BR1071" s="60"/>
      <c r="BS1071" s="60"/>
      <c r="BT1071" s="60"/>
      <c r="BU1071" s="60"/>
      <c r="BV1071" s="60"/>
      <c r="BW1071" s="60"/>
      <c r="BX1071" s="60"/>
      <c r="BY1071" s="60"/>
      <c r="BZ1071" s="60"/>
      <c r="CA1071" s="60"/>
      <c r="CB1071" s="60"/>
      <c r="CC1071" s="60"/>
      <c r="CD1071" s="60"/>
    </row>
    <row r="1072" spans="10:82">
      <c r="J1072" s="60"/>
      <c r="K1072" s="60"/>
      <c r="L1072" s="60"/>
      <c r="M1072" s="60"/>
      <c r="N1072" s="60"/>
      <c r="O1072" s="60"/>
      <c r="P1072" s="60"/>
      <c r="S1072" s="60"/>
      <c r="T1072" s="60"/>
      <c r="U1072" s="60"/>
      <c r="V1072" s="60"/>
      <c r="Z1072" s="60"/>
      <c r="AH1072" s="60"/>
      <c r="AM1072" s="60"/>
      <c r="AQ1072" s="60"/>
      <c r="AX1072" s="60"/>
      <c r="BC1072" s="60"/>
      <c r="BG1072" s="60"/>
      <c r="BH1072" s="60"/>
      <c r="BI1072" s="60"/>
      <c r="BJ1072" s="60"/>
      <c r="BK1072" s="60"/>
      <c r="BL1072" s="60"/>
      <c r="BM1072" s="60"/>
      <c r="BN1072" s="60"/>
      <c r="BO1072" s="60"/>
      <c r="BP1072" s="60"/>
      <c r="BQ1072" s="60"/>
      <c r="BR1072" s="60"/>
      <c r="BS1072" s="60"/>
      <c r="BT1072" s="60"/>
      <c r="BU1072" s="60"/>
      <c r="BV1072" s="60"/>
      <c r="BW1072" s="60"/>
      <c r="BX1072" s="60"/>
      <c r="BY1072" s="60"/>
      <c r="BZ1072" s="60"/>
      <c r="CA1072" s="60"/>
      <c r="CB1072" s="60"/>
      <c r="CC1072" s="60"/>
      <c r="CD1072" s="60"/>
    </row>
    <row r="1073" spans="10:82">
      <c r="J1073" s="60"/>
      <c r="K1073" s="60"/>
      <c r="L1073" s="60"/>
      <c r="M1073" s="60"/>
      <c r="N1073" s="60"/>
      <c r="O1073" s="60"/>
      <c r="P1073" s="60"/>
      <c r="S1073" s="60"/>
      <c r="T1073" s="60"/>
      <c r="U1073" s="60"/>
      <c r="V1073" s="60"/>
      <c r="Z1073" s="60"/>
      <c r="AH1073" s="60"/>
      <c r="AM1073" s="60"/>
      <c r="AQ1073" s="60"/>
      <c r="AX1073" s="60"/>
      <c r="BC1073" s="60"/>
      <c r="BG1073" s="60"/>
      <c r="BH1073" s="60"/>
      <c r="BI1073" s="60"/>
      <c r="BJ1073" s="60"/>
      <c r="BK1073" s="60"/>
      <c r="BL1073" s="60"/>
      <c r="BM1073" s="60"/>
      <c r="BN1073" s="60"/>
      <c r="BO1073" s="60"/>
      <c r="BP1073" s="60"/>
      <c r="BQ1073" s="60"/>
      <c r="BR1073" s="60"/>
      <c r="BS1073" s="60"/>
      <c r="BT1073" s="60"/>
      <c r="BU1073" s="60"/>
      <c r="BV1073" s="60"/>
      <c r="BW1073" s="60"/>
      <c r="BX1073" s="60"/>
      <c r="BY1073" s="60"/>
      <c r="BZ1073" s="60"/>
      <c r="CA1073" s="60"/>
      <c r="CB1073" s="60"/>
      <c r="CC1073" s="60"/>
      <c r="CD1073" s="60"/>
    </row>
    <row r="1074" spans="10:82">
      <c r="J1074" s="60"/>
      <c r="K1074" s="60"/>
      <c r="L1074" s="60"/>
      <c r="M1074" s="60"/>
      <c r="N1074" s="60"/>
      <c r="O1074" s="60"/>
      <c r="P1074" s="60"/>
      <c r="S1074" s="60"/>
      <c r="T1074" s="60"/>
      <c r="U1074" s="60"/>
      <c r="V1074" s="60"/>
      <c r="Z1074" s="60"/>
      <c r="AH1074" s="60"/>
      <c r="AM1074" s="60"/>
      <c r="AQ1074" s="60"/>
      <c r="AX1074" s="60"/>
      <c r="BC1074" s="60"/>
      <c r="BG1074" s="60"/>
      <c r="BH1074" s="60"/>
      <c r="BI1074" s="60"/>
      <c r="BJ1074" s="60"/>
      <c r="BK1074" s="60"/>
      <c r="BL1074" s="60"/>
      <c r="BM1074" s="60"/>
      <c r="BN1074" s="60"/>
      <c r="BO1074" s="60"/>
      <c r="BP1074" s="60"/>
      <c r="BQ1074" s="60"/>
      <c r="BR1074" s="60"/>
      <c r="BS1074" s="60"/>
      <c r="BT1074" s="60"/>
      <c r="BU1074" s="60"/>
      <c r="BV1074" s="60"/>
      <c r="BW1074" s="60"/>
      <c r="BX1074" s="60"/>
      <c r="BY1074" s="60"/>
      <c r="BZ1074" s="60"/>
      <c r="CA1074" s="60"/>
      <c r="CB1074" s="60"/>
      <c r="CC1074" s="60"/>
      <c r="CD1074" s="60"/>
    </row>
    <row r="1075" spans="10:82">
      <c r="J1075" s="60"/>
      <c r="K1075" s="60"/>
      <c r="L1075" s="60"/>
      <c r="M1075" s="60"/>
      <c r="N1075" s="60"/>
      <c r="O1075" s="60"/>
      <c r="P1075" s="60"/>
      <c r="S1075" s="60"/>
      <c r="T1075" s="60"/>
      <c r="U1075" s="60"/>
      <c r="V1075" s="60"/>
      <c r="Z1075" s="60"/>
      <c r="AH1075" s="60"/>
      <c r="AM1075" s="60"/>
      <c r="AQ1075" s="60"/>
      <c r="AX1075" s="60"/>
      <c r="BC1075" s="60"/>
      <c r="BG1075" s="60"/>
      <c r="BH1075" s="60"/>
      <c r="BI1075" s="60"/>
      <c r="BJ1075" s="60"/>
      <c r="BK1075" s="60"/>
      <c r="BL1075" s="60"/>
      <c r="BM1075" s="60"/>
      <c r="BN1075" s="60"/>
      <c r="BO1075" s="60"/>
      <c r="BP1075" s="60"/>
      <c r="BQ1075" s="60"/>
      <c r="BR1075" s="60"/>
      <c r="BS1075" s="60"/>
      <c r="BT1075" s="60"/>
      <c r="BU1075" s="60"/>
      <c r="BV1075" s="60"/>
      <c r="BW1075" s="60"/>
      <c r="BX1075" s="60"/>
      <c r="BY1075" s="60"/>
      <c r="BZ1075" s="60"/>
      <c r="CA1075" s="60"/>
      <c r="CB1075" s="60"/>
      <c r="CC1075" s="60"/>
      <c r="CD1075" s="60"/>
    </row>
    <row r="1076" spans="10:82">
      <c r="J1076" s="60"/>
      <c r="K1076" s="60"/>
      <c r="L1076" s="60"/>
      <c r="M1076" s="60"/>
      <c r="N1076" s="60"/>
      <c r="O1076" s="60"/>
      <c r="P1076" s="60"/>
      <c r="S1076" s="60"/>
      <c r="T1076" s="60"/>
      <c r="U1076" s="60"/>
      <c r="V1076" s="60"/>
      <c r="Z1076" s="60"/>
      <c r="AH1076" s="60"/>
      <c r="AM1076" s="60"/>
      <c r="AQ1076" s="60"/>
      <c r="AX1076" s="60"/>
      <c r="BC1076" s="60"/>
      <c r="BG1076" s="60"/>
      <c r="BH1076" s="60"/>
      <c r="BI1076" s="60"/>
      <c r="BJ1076" s="60"/>
      <c r="BK1076" s="60"/>
      <c r="BL1076" s="60"/>
      <c r="BM1076" s="60"/>
      <c r="BN1076" s="60"/>
      <c r="BO1076" s="60"/>
      <c r="BP1076" s="60"/>
      <c r="BQ1076" s="60"/>
      <c r="BR1076" s="60"/>
      <c r="BS1076" s="60"/>
      <c r="BT1076" s="60"/>
      <c r="BU1076" s="60"/>
      <c r="BV1076" s="60"/>
      <c r="BW1076" s="60"/>
      <c r="BX1076" s="60"/>
      <c r="BY1076" s="60"/>
      <c r="BZ1076" s="60"/>
      <c r="CA1076" s="60"/>
      <c r="CB1076" s="60"/>
      <c r="CC1076" s="60"/>
      <c r="CD1076" s="60"/>
    </row>
    <row r="1077" spans="10:82">
      <c r="J1077" s="60"/>
      <c r="K1077" s="60"/>
      <c r="L1077" s="60"/>
      <c r="M1077" s="60"/>
      <c r="N1077" s="60"/>
      <c r="O1077" s="60"/>
      <c r="P1077" s="60"/>
      <c r="S1077" s="60"/>
      <c r="T1077" s="60"/>
      <c r="U1077" s="60"/>
      <c r="V1077" s="60"/>
      <c r="Z1077" s="60"/>
      <c r="AH1077" s="60"/>
      <c r="AM1077" s="60"/>
      <c r="AQ1077" s="60"/>
      <c r="AX1077" s="60"/>
      <c r="BC1077" s="60"/>
      <c r="BG1077" s="60"/>
      <c r="BH1077" s="60"/>
      <c r="BI1077" s="60"/>
      <c r="BJ1077" s="60"/>
      <c r="BK1077" s="60"/>
      <c r="BL1077" s="60"/>
      <c r="BM1077" s="60"/>
      <c r="BN1077" s="60"/>
      <c r="BO1077" s="60"/>
      <c r="BP1077" s="60"/>
      <c r="BQ1077" s="60"/>
      <c r="BR1077" s="60"/>
      <c r="BS1077" s="60"/>
      <c r="BT1077" s="60"/>
      <c r="BU1077" s="60"/>
      <c r="BV1077" s="60"/>
      <c r="BW1077" s="60"/>
      <c r="BX1077" s="60"/>
      <c r="BY1077" s="60"/>
      <c r="BZ1077" s="60"/>
      <c r="CA1077" s="60"/>
      <c r="CB1077" s="60"/>
      <c r="CC1077" s="60"/>
      <c r="CD1077" s="60"/>
    </row>
    <row r="1078" spans="10:82">
      <c r="J1078" s="60"/>
      <c r="K1078" s="60"/>
      <c r="L1078" s="60"/>
      <c r="M1078" s="60"/>
      <c r="N1078" s="60"/>
      <c r="O1078" s="60"/>
      <c r="P1078" s="60"/>
      <c r="S1078" s="60"/>
      <c r="T1078" s="60"/>
      <c r="U1078" s="60"/>
      <c r="V1078" s="60"/>
      <c r="Z1078" s="60"/>
      <c r="AH1078" s="60"/>
      <c r="AM1078" s="60"/>
      <c r="AQ1078" s="60"/>
      <c r="AX1078" s="60"/>
      <c r="BC1078" s="60"/>
      <c r="BG1078" s="60"/>
      <c r="BH1078" s="60"/>
      <c r="BI1078" s="60"/>
      <c r="BJ1078" s="60"/>
      <c r="BK1078" s="60"/>
      <c r="BL1078" s="60"/>
      <c r="BM1078" s="60"/>
      <c r="BN1078" s="60"/>
      <c r="BO1078" s="60"/>
      <c r="BP1078" s="60"/>
      <c r="BQ1078" s="60"/>
      <c r="BR1078" s="60"/>
      <c r="BS1078" s="60"/>
      <c r="BT1078" s="60"/>
      <c r="BU1078" s="60"/>
      <c r="BV1078" s="60"/>
      <c r="BW1078" s="60"/>
      <c r="BX1078" s="60"/>
      <c r="BY1078" s="60"/>
      <c r="BZ1078" s="60"/>
      <c r="CA1078" s="60"/>
      <c r="CB1078" s="60"/>
      <c r="CC1078" s="60"/>
      <c r="CD1078" s="60"/>
    </row>
    <row r="1079" spans="10:82">
      <c r="J1079" s="60"/>
      <c r="K1079" s="60"/>
      <c r="L1079" s="60"/>
      <c r="M1079" s="60"/>
      <c r="N1079" s="60"/>
      <c r="O1079" s="60"/>
      <c r="P1079" s="60"/>
      <c r="S1079" s="60"/>
      <c r="T1079" s="60"/>
      <c r="U1079" s="60"/>
      <c r="V1079" s="60"/>
      <c r="Z1079" s="60"/>
      <c r="AH1079" s="60"/>
      <c r="AM1079" s="60"/>
      <c r="AQ1079" s="60"/>
      <c r="AX1079" s="60"/>
      <c r="BC1079" s="60"/>
      <c r="BG1079" s="60"/>
      <c r="BH1079" s="60"/>
      <c r="BI1079" s="60"/>
      <c r="BJ1079" s="60"/>
      <c r="BK1079" s="60"/>
      <c r="BL1079" s="60"/>
      <c r="BM1079" s="60"/>
      <c r="BN1079" s="60"/>
      <c r="BO1079" s="60"/>
      <c r="BP1079" s="60"/>
      <c r="BQ1079" s="60"/>
      <c r="BR1079" s="60"/>
      <c r="BS1079" s="60"/>
      <c r="BT1079" s="60"/>
      <c r="BU1079" s="60"/>
      <c r="BV1079" s="60"/>
      <c r="BW1079" s="60"/>
      <c r="BX1079" s="60"/>
      <c r="BY1079" s="60"/>
      <c r="BZ1079" s="60"/>
      <c r="CA1079" s="60"/>
      <c r="CB1079" s="60"/>
      <c r="CC1079" s="60"/>
      <c r="CD1079" s="60"/>
    </row>
    <row r="1080" spans="10:82">
      <c r="J1080" s="60"/>
      <c r="K1080" s="60"/>
      <c r="L1080" s="60"/>
      <c r="M1080" s="60"/>
      <c r="N1080" s="60"/>
      <c r="O1080" s="60"/>
      <c r="P1080" s="60"/>
      <c r="S1080" s="60"/>
      <c r="T1080" s="60"/>
      <c r="U1080" s="60"/>
      <c r="V1080" s="60"/>
      <c r="Z1080" s="60"/>
      <c r="AH1080" s="60"/>
      <c r="AM1080" s="60"/>
      <c r="AQ1080" s="60"/>
      <c r="AX1080" s="60"/>
      <c r="BC1080" s="60"/>
      <c r="BG1080" s="60"/>
      <c r="BH1080" s="60"/>
      <c r="BI1080" s="60"/>
      <c r="BJ1080" s="60"/>
      <c r="BK1080" s="60"/>
      <c r="BL1080" s="60"/>
      <c r="BM1080" s="60"/>
      <c r="BN1080" s="60"/>
      <c r="BO1080" s="60"/>
      <c r="BP1080" s="60"/>
      <c r="BQ1080" s="60"/>
      <c r="BR1080" s="60"/>
      <c r="BS1080" s="60"/>
      <c r="BT1080" s="60"/>
      <c r="BU1080" s="60"/>
      <c r="BV1080" s="60"/>
      <c r="BW1080" s="60"/>
      <c r="BX1080" s="60"/>
      <c r="BY1080" s="60"/>
      <c r="BZ1080" s="60"/>
      <c r="CA1080" s="60"/>
      <c r="CB1080" s="60"/>
      <c r="CC1080" s="60"/>
      <c r="CD1080" s="60"/>
    </row>
    <row r="1081" spans="10:82">
      <c r="J1081" s="60"/>
      <c r="K1081" s="60"/>
      <c r="L1081" s="60"/>
      <c r="M1081" s="60"/>
      <c r="N1081" s="60"/>
      <c r="O1081" s="60"/>
      <c r="P1081" s="60"/>
      <c r="S1081" s="60"/>
      <c r="T1081" s="60"/>
      <c r="U1081" s="60"/>
      <c r="V1081" s="60"/>
      <c r="Z1081" s="60"/>
      <c r="AH1081" s="60"/>
      <c r="AM1081" s="60"/>
      <c r="AQ1081" s="60"/>
      <c r="AX1081" s="60"/>
      <c r="BC1081" s="60"/>
      <c r="BG1081" s="60"/>
      <c r="BH1081" s="60"/>
      <c r="BI1081" s="60"/>
      <c r="BJ1081" s="60"/>
      <c r="BK1081" s="60"/>
      <c r="BL1081" s="60"/>
      <c r="BM1081" s="60"/>
      <c r="BN1081" s="60"/>
      <c r="BO1081" s="60"/>
      <c r="BP1081" s="60"/>
      <c r="BQ1081" s="60"/>
      <c r="BR1081" s="60"/>
      <c r="BS1081" s="60"/>
      <c r="BT1081" s="60"/>
      <c r="BU1081" s="60"/>
      <c r="BV1081" s="60"/>
      <c r="BW1081" s="60"/>
      <c r="BX1081" s="60"/>
      <c r="BY1081" s="60"/>
      <c r="BZ1081" s="60"/>
      <c r="CA1081" s="60"/>
      <c r="CB1081" s="60"/>
      <c r="CC1081" s="60"/>
      <c r="CD1081" s="60"/>
    </row>
    <row r="1082" spans="10:82">
      <c r="J1082" s="60"/>
      <c r="K1082" s="60"/>
      <c r="L1082" s="60"/>
      <c r="M1082" s="60"/>
      <c r="N1082" s="60"/>
      <c r="O1082" s="60"/>
      <c r="P1082" s="60"/>
      <c r="S1082" s="60"/>
      <c r="T1082" s="60"/>
      <c r="U1082" s="60"/>
      <c r="V1082" s="60"/>
      <c r="Z1082" s="60"/>
      <c r="AH1082" s="60"/>
      <c r="AM1082" s="60"/>
      <c r="AQ1082" s="60"/>
      <c r="AX1082" s="60"/>
      <c r="BC1082" s="60"/>
      <c r="BG1082" s="60"/>
      <c r="BH1082" s="60"/>
      <c r="BI1082" s="60"/>
      <c r="BJ1082" s="60"/>
      <c r="BK1082" s="60"/>
      <c r="BL1082" s="60"/>
      <c r="BM1082" s="60"/>
      <c r="BN1082" s="60"/>
      <c r="BO1082" s="60"/>
      <c r="BP1082" s="60"/>
      <c r="BQ1082" s="60"/>
      <c r="BR1082" s="60"/>
      <c r="BS1082" s="60"/>
      <c r="BT1082" s="60"/>
      <c r="BU1082" s="60"/>
      <c r="BV1082" s="60"/>
      <c r="BW1082" s="60"/>
      <c r="BX1082" s="60"/>
      <c r="BY1082" s="60"/>
      <c r="BZ1082" s="60"/>
      <c r="CA1082" s="60"/>
      <c r="CB1082" s="60"/>
      <c r="CC1082" s="60"/>
      <c r="CD1082" s="60"/>
    </row>
    <row r="1083" spans="10:82">
      <c r="J1083" s="60"/>
      <c r="K1083" s="60"/>
      <c r="L1083" s="60"/>
      <c r="M1083" s="60"/>
      <c r="N1083" s="60"/>
      <c r="O1083" s="60"/>
      <c r="P1083" s="60"/>
      <c r="S1083" s="60"/>
      <c r="T1083" s="60"/>
      <c r="U1083" s="60"/>
      <c r="V1083" s="60"/>
      <c r="Z1083" s="60"/>
      <c r="AH1083" s="60"/>
      <c r="AM1083" s="60"/>
      <c r="AQ1083" s="60"/>
      <c r="AX1083" s="60"/>
      <c r="BC1083" s="60"/>
      <c r="BG1083" s="60"/>
      <c r="BH1083" s="60"/>
      <c r="BI1083" s="60"/>
      <c r="BJ1083" s="60"/>
      <c r="BK1083" s="60"/>
      <c r="BL1083" s="60"/>
      <c r="BM1083" s="60"/>
      <c r="BN1083" s="60"/>
      <c r="BO1083" s="60"/>
      <c r="BP1083" s="60"/>
      <c r="BQ1083" s="60"/>
      <c r="BR1083" s="60"/>
      <c r="BS1083" s="60"/>
      <c r="BT1083" s="60"/>
      <c r="BU1083" s="60"/>
      <c r="BV1083" s="60"/>
      <c r="BW1083" s="60"/>
      <c r="BX1083" s="60"/>
      <c r="BY1083" s="60"/>
      <c r="BZ1083" s="60"/>
      <c r="CA1083" s="60"/>
      <c r="CB1083" s="60"/>
      <c r="CC1083" s="60"/>
      <c r="CD1083" s="60"/>
    </row>
    <row r="1084" spans="10:82">
      <c r="J1084" s="60"/>
      <c r="K1084" s="60"/>
      <c r="L1084" s="60"/>
      <c r="M1084" s="60"/>
      <c r="N1084" s="60"/>
      <c r="O1084" s="60"/>
      <c r="P1084" s="60"/>
      <c r="S1084" s="60"/>
      <c r="T1084" s="60"/>
      <c r="U1084" s="60"/>
      <c r="V1084" s="60"/>
      <c r="Z1084" s="60"/>
      <c r="AH1084" s="60"/>
      <c r="AM1084" s="60"/>
      <c r="AQ1084" s="60"/>
      <c r="AX1084" s="60"/>
      <c r="BC1084" s="60"/>
      <c r="BG1084" s="60"/>
      <c r="BH1084" s="60"/>
      <c r="BI1084" s="60"/>
      <c r="BJ1084" s="60"/>
      <c r="BK1084" s="60"/>
      <c r="BL1084" s="60"/>
      <c r="BM1084" s="60"/>
      <c r="BN1084" s="60"/>
      <c r="BO1084" s="60"/>
      <c r="BP1084" s="60"/>
      <c r="BQ1084" s="60"/>
      <c r="BR1084" s="60"/>
      <c r="BS1084" s="60"/>
      <c r="BT1084" s="60"/>
      <c r="BU1084" s="60"/>
      <c r="BV1084" s="60"/>
      <c r="BW1084" s="60"/>
      <c r="BX1084" s="60"/>
      <c r="BY1084" s="60"/>
      <c r="BZ1084" s="60"/>
      <c r="CA1084" s="60"/>
      <c r="CB1084" s="60"/>
      <c r="CC1084" s="60"/>
      <c r="CD1084" s="60"/>
    </row>
    <row r="1085" spans="10:82">
      <c r="J1085" s="60"/>
      <c r="K1085" s="60"/>
      <c r="L1085" s="60"/>
      <c r="M1085" s="60"/>
      <c r="N1085" s="60"/>
      <c r="O1085" s="60"/>
      <c r="P1085" s="60"/>
      <c r="S1085" s="60"/>
      <c r="T1085" s="60"/>
      <c r="U1085" s="60"/>
      <c r="V1085" s="60"/>
      <c r="Z1085" s="60"/>
      <c r="AH1085" s="60"/>
      <c r="AM1085" s="60"/>
      <c r="AQ1085" s="60"/>
      <c r="AX1085" s="60"/>
      <c r="BC1085" s="60"/>
      <c r="BG1085" s="60"/>
      <c r="BH1085" s="60"/>
      <c r="BI1085" s="60"/>
      <c r="BJ1085" s="60"/>
      <c r="BK1085" s="60"/>
      <c r="BL1085" s="60"/>
      <c r="BM1085" s="60"/>
      <c r="BN1085" s="60"/>
      <c r="BO1085" s="60"/>
      <c r="BP1085" s="60"/>
      <c r="BQ1085" s="60"/>
      <c r="BR1085" s="60"/>
      <c r="BS1085" s="60"/>
      <c r="BT1085" s="60"/>
      <c r="BU1085" s="60"/>
      <c r="BV1085" s="60"/>
      <c r="BW1085" s="60"/>
      <c r="BX1085" s="60"/>
      <c r="BY1085" s="60"/>
      <c r="BZ1085" s="60"/>
      <c r="CA1085" s="60"/>
      <c r="CB1085" s="60"/>
      <c r="CC1085" s="60"/>
      <c r="CD1085" s="60"/>
    </row>
    <row r="1086" spans="10:82">
      <c r="J1086" s="60"/>
      <c r="K1086" s="60"/>
      <c r="L1086" s="60"/>
      <c r="M1086" s="60"/>
      <c r="N1086" s="60"/>
      <c r="O1086" s="60"/>
      <c r="P1086" s="60"/>
      <c r="S1086" s="60"/>
      <c r="T1086" s="60"/>
      <c r="U1086" s="60"/>
      <c r="V1086" s="60"/>
      <c r="Z1086" s="60"/>
      <c r="AH1086" s="60"/>
      <c r="AM1086" s="60"/>
      <c r="AQ1086" s="60"/>
      <c r="AX1086" s="60"/>
      <c r="BC1086" s="60"/>
      <c r="BG1086" s="60"/>
      <c r="BH1086" s="60"/>
      <c r="BI1086" s="60"/>
      <c r="BJ1086" s="60"/>
      <c r="BK1086" s="60"/>
      <c r="BL1086" s="60"/>
      <c r="BM1086" s="60"/>
      <c r="BN1086" s="60"/>
      <c r="BO1086" s="60"/>
      <c r="BP1086" s="60"/>
      <c r="BQ1086" s="60"/>
      <c r="BR1086" s="60"/>
      <c r="BS1086" s="60"/>
      <c r="BT1086" s="60"/>
      <c r="BU1086" s="60"/>
      <c r="BV1086" s="60"/>
      <c r="BW1086" s="60"/>
      <c r="BX1086" s="60"/>
      <c r="BY1086" s="60"/>
      <c r="BZ1086" s="60"/>
      <c r="CA1086" s="60"/>
      <c r="CB1086" s="60"/>
      <c r="CC1086" s="60"/>
      <c r="CD1086" s="60"/>
    </row>
    <row r="1087" spans="10:82">
      <c r="J1087" s="60"/>
      <c r="K1087" s="60"/>
      <c r="L1087" s="60"/>
      <c r="M1087" s="60"/>
      <c r="N1087" s="60"/>
      <c r="O1087" s="60"/>
      <c r="P1087" s="60"/>
      <c r="S1087" s="60"/>
      <c r="T1087" s="60"/>
      <c r="U1087" s="60"/>
      <c r="V1087" s="60"/>
      <c r="Z1087" s="60"/>
      <c r="AH1087" s="60"/>
      <c r="AM1087" s="60"/>
      <c r="AQ1087" s="60"/>
      <c r="AX1087" s="60"/>
      <c r="BC1087" s="60"/>
      <c r="BG1087" s="60"/>
      <c r="BH1087" s="60"/>
      <c r="BI1087" s="60"/>
      <c r="BJ1087" s="60"/>
      <c r="BK1087" s="60"/>
      <c r="BL1087" s="60"/>
      <c r="BM1087" s="60"/>
      <c r="BN1087" s="60"/>
      <c r="BO1087" s="60"/>
      <c r="BP1087" s="60"/>
      <c r="BQ1087" s="60"/>
      <c r="BR1087" s="60"/>
      <c r="BS1087" s="60"/>
      <c r="BT1087" s="60"/>
      <c r="BU1087" s="60"/>
      <c r="BV1087" s="60"/>
      <c r="BW1087" s="60"/>
      <c r="BX1087" s="60"/>
      <c r="BY1087" s="60"/>
      <c r="BZ1087" s="60"/>
      <c r="CA1087" s="60"/>
      <c r="CB1087" s="60"/>
      <c r="CC1087" s="60"/>
      <c r="CD1087" s="60"/>
    </row>
    <row r="1088" spans="10:82">
      <c r="J1088" s="60"/>
      <c r="K1088" s="60"/>
      <c r="L1088" s="60"/>
      <c r="M1088" s="60"/>
      <c r="N1088" s="60"/>
      <c r="O1088" s="60"/>
      <c r="P1088" s="60"/>
      <c r="S1088" s="60"/>
      <c r="T1088" s="60"/>
      <c r="U1088" s="60"/>
      <c r="V1088" s="60"/>
      <c r="Z1088" s="60"/>
      <c r="AH1088" s="60"/>
      <c r="AM1088" s="60"/>
      <c r="AQ1088" s="60"/>
      <c r="AX1088" s="60"/>
      <c r="BC1088" s="60"/>
      <c r="BG1088" s="60"/>
      <c r="BH1088" s="60"/>
      <c r="BI1088" s="60"/>
      <c r="BJ1088" s="60"/>
      <c r="BK1088" s="60"/>
      <c r="BL1088" s="60"/>
      <c r="BM1088" s="60"/>
      <c r="BN1088" s="60"/>
      <c r="BO1088" s="60"/>
      <c r="BP1088" s="60"/>
      <c r="BQ1088" s="60"/>
      <c r="BR1088" s="60"/>
      <c r="BS1088" s="60"/>
      <c r="BT1088" s="60"/>
      <c r="BU1088" s="60"/>
      <c r="BV1088" s="60"/>
      <c r="BW1088" s="60"/>
      <c r="BX1088" s="60"/>
      <c r="BY1088" s="60"/>
      <c r="BZ1088" s="60"/>
      <c r="CA1088" s="60"/>
      <c r="CB1088" s="60"/>
      <c r="CC1088" s="60"/>
      <c r="CD1088" s="60"/>
    </row>
    <row r="1089" spans="10:82">
      <c r="J1089" s="60"/>
      <c r="K1089" s="60"/>
      <c r="L1089" s="60"/>
      <c r="M1089" s="60"/>
      <c r="N1089" s="60"/>
      <c r="O1089" s="60"/>
      <c r="P1089" s="60"/>
      <c r="S1089" s="60"/>
      <c r="T1089" s="60"/>
      <c r="U1089" s="60"/>
      <c r="V1089" s="60"/>
      <c r="Z1089" s="60"/>
      <c r="AH1089" s="60"/>
      <c r="AM1089" s="60"/>
      <c r="AQ1089" s="60"/>
      <c r="AX1089" s="60"/>
      <c r="BC1089" s="60"/>
      <c r="BG1089" s="60"/>
      <c r="BH1089" s="60"/>
      <c r="BI1089" s="60"/>
      <c r="BJ1089" s="60"/>
      <c r="BK1089" s="60"/>
      <c r="BL1089" s="60"/>
      <c r="BM1089" s="60"/>
      <c r="BN1089" s="60"/>
      <c r="BO1089" s="60"/>
      <c r="BP1089" s="60"/>
      <c r="BQ1089" s="60"/>
      <c r="BR1089" s="60"/>
      <c r="BS1089" s="60"/>
      <c r="BT1089" s="60"/>
      <c r="BU1089" s="60"/>
      <c r="BV1089" s="60"/>
      <c r="BW1089" s="60"/>
      <c r="BX1089" s="60"/>
      <c r="BY1089" s="60"/>
      <c r="BZ1089" s="60"/>
      <c r="CA1089" s="60"/>
      <c r="CB1089" s="60"/>
      <c r="CC1089" s="60"/>
      <c r="CD1089" s="60"/>
    </row>
    <row r="1090" spans="10:82">
      <c r="J1090" s="60"/>
      <c r="K1090" s="60"/>
      <c r="L1090" s="60"/>
      <c r="M1090" s="60"/>
      <c r="N1090" s="60"/>
      <c r="O1090" s="60"/>
      <c r="P1090" s="60"/>
      <c r="S1090" s="60"/>
      <c r="T1090" s="60"/>
      <c r="U1090" s="60"/>
      <c r="V1090" s="60"/>
      <c r="Z1090" s="60"/>
      <c r="AH1090" s="60"/>
      <c r="AM1090" s="60"/>
      <c r="AQ1090" s="60"/>
      <c r="AX1090" s="60"/>
      <c r="BC1090" s="60"/>
      <c r="BG1090" s="60"/>
      <c r="BH1090" s="60"/>
      <c r="BI1090" s="60"/>
      <c r="BJ1090" s="60"/>
      <c r="BK1090" s="60"/>
      <c r="BL1090" s="60"/>
      <c r="BM1090" s="60"/>
      <c r="BN1090" s="60"/>
      <c r="BO1090" s="60"/>
      <c r="BP1090" s="60"/>
      <c r="BQ1090" s="60"/>
      <c r="BR1090" s="60"/>
      <c r="BS1090" s="60"/>
      <c r="BT1090" s="60"/>
      <c r="BU1090" s="60"/>
      <c r="BV1090" s="60"/>
      <c r="BW1090" s="60"/>
      <c r="BX1090" s="60"/>
      <c r="BY1090" s="60"/>
      <c r="BZ1090" s="60"/>
      <c r="CA1090" s="60"/>
      <c r="CB1090" s="60"/>
      <c r="CC1090" s="60"/>
      <c r="CD1090" s="60"/>
    </row>
    <row r="1091" spans="10:82">
      <c r="J1091" s="60"/>
      <c r="K1091" s="60"/>
      <c r="L1091" s="60"/>
      <c r="M1091" s="60"/>
      <c r="N1091" s="60"/>
      <c r="O1091" s="60"/>
      <c r="P1091" s="60"/>
      <c r="S1091" s="60"/>
      <c r="T1091" s="60"/>
      <c r="U1091" s="60"/>
      <c r="V1091" s="60"/>
      <c r="Z1091" s="60"/>
      <c r="AH1091" s="60"/>
      <c r="AM1091" s="60"/>
      <c r="AQ1091" s="60"/>
      <c r="AX1091" s="60"/>
      <c r="BC1091" s="60"/>
      <c r="BG1091" s="60"/>
      <c r="BH1091" s="60"/>
      <c r="BI1091" s="60"/>
      <c r="BJ1091" s="60"/>
      <c r="BK1091" s="60"/>
      <c r="BL1091" s="60"/>
      <c r="BM1091" s="60"/>
      <c r="BN1091" s="60"/>
      <c r="BO1091" s="60"/>
      <c r="BP1091" s="60"/>
      <c r="BQ1091" s="60"/>
      <c r="BR1091" s="60"/>
      <c r="BS1091" s="60"/>
      <c r="BT1091" s="60"/>
      <c r="BU1091" s="60"/>
      <c r="BV1091" s="60"/>
      <c r="BW1091" s="60"/>
      <c r="BX1091" s="60"/>
      <c r="BY1091" s="60"/>
      <c r="BZ1091" s="60"/>
      <c r="CA1091" s="60"/>
      <c r="CB1091" s="60"/>
      <c r="CC1091" s="60"/>
      <c r="CD1091" s="60"/>
    </row>
    <row r="1092" spans="10:82">
      <c r="J1092" s="60"/>
      <c r="K1092" s="60"/>
      <c r="L1092" s="60"/>
      <c r="M1092" s="60"/>
      <c r="N1092" s="60"/>
      <c r="O1092" s="60"/>
      <c r="P1092" s="60"/>
      <c r="S1092" s="60"/>
      <c r="T1092" s="60"/>
      <c r="U1092" s="60"/>
      <c r="V1092" s="60"/>
      <c r="Z1092" s="60"/>
      <c r="AH1092" s="60"/>
      <c r="AM1092" s="60"/>
      <c r="AQ1092" s="60"/>
      <c r="AX1092" s="60"/>
      <c r="BC1092" s="60"/>
      <c r="BG1092" s="60"/>
      <c r="BH1092" s="60"/>
      <c r="BI1092" s="60"/>
      <c r="BJ1092" s="60"/>
      <c r="BK1092" s="60"/>
      <c r="BL1092" s="60"/>
      <c r="BM1092" s="60"/>
      <c r="BN1092" s="60"/>
      <c r="BO1092" s="60"/>
      <c r="BP1092" s="60"/>
      <c r="BQ1092" s="60"/>
      <c r="BR1092" s="60"/>
      <c r="BS1092" s="60"/>
      <c r="BT1092" s="60"/>
      <c r="BU1092" s="60"/>
      <c r="BV1092" s="60"/>
      <c r="BW1092" s="60"/>
      <c r="BX1092" s="60"/>
      <c r="BY1092" s="60"/>
      <c r="BZ1092" s="60"/>
      <c r="CA1092" s="60"/>
      <c r="CB1092" s="60"/>
      <c r="CC1092" s="60"/>
      <c r="CD1092" s="60"/>
    </row>
    <row r="1093" spans="10:82">
      <c r="J1093" s="60"/>
      <c r="K1093" s="60"/>
      <c r="L1093" s="60"/>
      <c r="M1093" s="60"/>
      <c r="N1093" s="60"/>
      <c r="O1093" s="60"/>
      <c r="P1093" s="60"/>
      <c r="S1093" s="60"/>
      <c r="T1093" s="60"/>
      <c r="U1093" s="60"/>
      <c r="V1093" s="60"/>
      <c r="Z1093" s="60"/>
      <c r="AH1093" s="60"/>
      <c r="AM1093" s="60"/>
      <c r="AQ1093" s="60"/>
      <c r="AX1093" s="60"/>
      <c r="BC1093" s="60"/>
      <c r="BG1093" s="60"/>
      <c r="BH1093" s="60"/>
      <c r="BI1093" s="60"/>
      <c r="BJ1093" s="60"/>
      <c r="BK1093" s="60"/>
      <c r="BL1093" s="60"/>
      <c r="BM1093" s="60"/>
      <c r="BN1093" s="60"/>
      <c r="BO1093" s="60"/>
      <c r="BP1093" s="60"/>
      <c r="BQ1093" s="60"/>
      <c r="BR1093" s="60"/>
      <c r="BS1093" s="60"/>
      <c r="BT1093" s="60"/>
      <c r="BU1093" s="60"/>
      <c r="BV1093" s="60"/>
      <c r="BW1093" s="60"/>
      <c r="BX1093" s="60"/>
      <c r="BY1093" s="60"/>
      <c r="BZ1093" s="60"/>
      <c r="CA1093" s="60"/>
      <c r="CB1093" s="60"/>
      <c r="CC1093" s="60"/>
      <c r="CD1093" s="60"/>
    </row>
    <row r="1094" spans="10:82">
      <c r="J1094" s="60"/>
      <c r="K1094" s="60"/>
      <c r="L1094" s="60"/>
      <c r="M1094" s="60"/>
      <c r="N1094" s="60"/>
      <c r="O1094" s="60"/>
      <c r="P1094" s="60"/>
      <c r="S1094" s="60"/>
      <c r="T1094" s="60"/>
      <c r="U1094" s="60"/>
      <c r="V1094" s="60"/>
      <c r="Z1094" s="60"/>
      <c r="AH1094" s="60"/>
      <c r="AM1094" s="60"/>
      <c r="AQ1094" s="60"/>
      <c r="AX1094" s="60"/>
      <c r="BC1094" s="60"/>
      <c r="BG1094" s="60"/>
      <c r="BH1094" s="60"/>
      <c r="BI1094" s="60"/>
      <c r="BJ1094" s="60"/>
      <c r="BK1094" s="60"/>
      <c r="BL1094" s="60"/>
      <c r="BM1094" s="60"/>
      <c r="BN1094" s="60"/>
      <c r="BO1094" s="60"/>
      <c r="BP1094" s="60"/>
      <c r="BQ1094" s="60"/>
      <c r="BR1094" s="60"/>
      <c r="BS1094" s="60"/>
      <c r="BT1094" s="60"/>
      <c r="BU1094" s="60"/>
      <c r="BV1094" s="60"/>
      <c r="BW1094" s="60"/>
      <c r="BX1094" s="60"/>
      <c r="BY1094" s="60"/>
      <c r="BZ1094" s="60"/>
      <c r="CA1094" s="60"/>
      <c r="CB1094" s="60"/>
      <c r="CC1094" s="60"/>
      <c r="CD1094" s="60"/>
    </row>
    <row r="1095" spans="10:82">
      <c r="J1095" s="60"/>
      <c r="K1095" s="60"/>
      <c r="L1095" s="60"/>
      <c r="M1095" s="60"/>
      <c r="N1095" s="60"/>
      <c r="O1095" s="60"/>
      <c r="P1095" s="60"/>
      <c r="S1095" s="60"/>
      <c r="T1095" s="60"/>
      <c r="U1095" s="60"/>
      <c r="V1095" s="60"/>
      <c r="Z1095" s="60"/>
      <c r="AH1095" s="60"/>
      <c r="AM1095" s="60"/>
      <c r="AQ1095" s="60"/>
      <c r="AX1095" s="60"/>
      <c r="BC1095" s="60"/>
      <c r="BG1095" s="60"/>
      <c r="BH1095" s="60"/>
      <c r="BI1095" s="60"/>
      <c r="BJ1095" s="60"/>
      <c r="BK1095" s="60"/>
      <c r="BL1095" s="60"/>
      <c r="BM1095" s="60"/>
      <c r="BN1095" s="60"/>
      <c r="BO1095" s="60"/>
      <c r="BP1095" s="60"/>
      <c r="BQ1095" s="60"/>
      <c r="BR1095" s="60"/>
      <c r="BS1095" s="60"/>
      <c r="BT1095" s="60"/>
      <c r="BU1095" s="60"/>
      <c r="BV1095" s="60"/>
      <c r="BW1095" s="60"/>
      <c r="BX1095" s="60"/>
      <c r="BY1095" s="60"/>
      <c r="BZ1095" s="60"/>
      <c r="CA1095" s="60"/>
      <c r="CB1095" s="60"/>
      <c r="CC1095" s="60"/>
      <c r="CD1095" s="60"/>
    </row>
    <row r="1096" spans="10:82">
      <c r="J1096" s="60"/>
      <c r="K1096" s="60"/>
      <c r="L1096" s="60"/>
      <c r="M1096" s="60"/>
      <c r="N1096" s="60"/>
      <c r="O1096" s="60"/>
      <c r="P1096" s="60"/>
      <c r="S1096" s="60"/>
      <c r="T1096" s="60"/>
      <c r="U1096" s="60"/>
      <c r="V1096" s="60"/>
      <c r="Z1096" s="60"/>
      <c r="AH1096" s="60"/>
      <c r="AM1096" s="60"/>
      <c r="AQ1096" s="60"/>
      <c r="AX1096" s="60"/>
      <c r="BC1096" s="60"/>
      <c r="BG1096" s="60"/>
      <c r="BH1096" s="60"/>
      <c r="BI1096" s="60"/>
      <c r="BJ1096" s="60"/>
      <c r="BK1096" s="60"/>
      <c r="BL1096" s="60"/>
      <c r="BM1096" s="60"/>
      <c r="BN1096" s="60"/>
      <c r="BO1096" s="60"/>
      <c r="BP1096" s="60"/>
      <c r="BQ1096" s="60"/>
      <c r="BR1096" s="60"/>
      <c r="BS1096" s="60"/>
      <c r="BT1096" s="60"/>
      <c r="BU1096" s="60"/>
      <c r="BV1096" s="60"/>
      <c r="BW1096" s="60"/>
      <c r="BX1096" s="60"/>
      <c r="BY1096" s="60"/>
      <c r="BZ1096" s="60"/>
      <c r="CA1096" s="60"/>
      <c r="CB1096" s="60"/>
      <c r="CC1096" s="60"/>
      <c r="CD1096" s="60"/>
    </row>
    <row r="1097" spans="10:82">
      <c r="J1097" s="60"/>
      <c r="K1097" s="60"/>
      <c r="L1097" s="60"/>
      <c r="M1097" s="60"/>
      <c r="N1097" s="60"/>
      <c r="O1097" s="60"/>
      <c r="P1097" s="60"/>
      <c r="S1097" s="60"/>
      <c r="T1097" s="60"/>
      <c r="U1097" s="60"/>
      <c r="V1097" s="60"/>
      <c r="Z1097" s="60"/>
      <c r="AH1097" s="60"/>
      <c r="AM1097" s="60"/>
      <c r="AQ1097" s="60"/>
      <c r="AX1097" s="60"/>
      <c r="BC1097" s="60"/>
      <c r="BG1097" s="60"/>
      <c r="BH1097" s="60"/>
      <c r="BI1097" s="60"/>
      <c r="BJ1097" s="60"/>
      <c r="BK1097" s="60"/>
      <c r="BL1097" s="60"/>
      <c r="BM1097" s="60"/>
      <c r="BN1097" s="60"/>
      <c r="BO1097" s="60"/>
      <c r="BP1097" s="60"/>
      <c r="BQ1097" s="60"/>
      <c r="BR1097" s="60"/>
      <c r="BS1097" s="60"/>
      <c r="BT1097" s="60"/>
      <c r="BU1097" s="60"/>
      <c r="BV1097" s="60"/>
      <c r="BW1097" s="60"/>
      <c r="BX1097" s="60"/>
      <c r="BY1097" s="60"/>
      <c r="BZ1097" s="60"/>
      <c r="CA1097" s="60"/>
      <c r="CB1097" s="60"/>
      <c r="CC1097" s="60"/>
      <c r="CD1097" s="60"/>
    </row>
    <row r="1098" spans="10:82">
      <c r="J1098" s="60"/>
      <c r="K1098" s="60"/>
      <c r="L1098" s="60"/>
      <c r="M1098" s="60"/>
      <c r="N1098" s="60"/>
      <c r="O1098" s="60"/>
      <c r="P1098" s="60"/>
      <c r="S1098" s="60"/>
      <c r="T1098" s="60"/>
      <c r="U1098" s="60"/>
      <c r="V1098" s="60"/>
      <c r="Z1098" s="60"/>
      <c r="AH1098" s="60"/>
      <c r="AM1098" s="60"/>
      <c r="AQ1098" s="60"/>
      <c r="AX1098" s="60"/>
      <c r="BC1098" s="60"/>
      <c r="BG1098" s="60"/>
      <c r="BH1098" s="60"/>
      <c r="BI1098" s="60"/>
      <c r="BJ1098" s="60"/>
      <c r="BK1098" s="60"/>
      <c r="BL1098" s="60"/>
      <c r="BM1098" s="60"/>
      <c r="BN1098" s="60"/>
      <c r="BO1098" s="60"/>
      <c r="BP1098" s="60"/>
      <c r="BQ1098" s="60"/>
      <c r="BR1098" s="60"/>
      <c r="BS1098" s="60"/>
      <c r="BT1098" s="60"/>
      <c r="BU1098" s="60"/>
      <c r="BV1098" s="60"/>
      <c r="BW1098" s="60"/>
      <c r="BX1098" s="60"/>
      <c r="BY1098" s="60"/>
      <c r="BZ1098" s="60"/>
      <c r="CA1098" s="60"/>
      <c r="CB1098" s="60"/>
      <c r="CC1098" s="60"/>
      <c r="CD1098" s="60"/>
    </row>
    <row r="1099" spans="10:82">
      <c r="J1099" s="60"/>
      <c r="K1099" s="60"/>
      <c r="L1099" s="60"/>
      <c r="M1099" s="60"/>
      <c r="N1099" s="60"/>
      <c r="O1099" s="60"/>
      <c r="P1099" s="60"/>
      <c r="S1099" s="60"/>
      <c r="T1099" s="60"/>
      <c r="U1099" s="60"/>
      <c r="V1099" s="60"/>
      <c r="Z1099" s="60"/>
      <c r="AH1099" s="60"/>
      <c r="AM1099" s="60"/>
      <c r="AQ1099" s="60"/>
      <c r="AX1099" s="60"/>
      <c r="BC1099" s="60"/>
      <c r="BG1099" s="60"/>
      <c r="BH1099" s="60"/>
      <c r="BI1099" s="60"/>
      <c r="BJ1099" s="60"/>
      <c r="BK1099" s="60"/>
      <c r="BL1099" s="60"/>
      <c r="BM1099" s="60"/>
      <c r="BN1099" s="60"/>
      <c r="BO1099" s="60"/>
      <c r="BP1099" s="60"/>
      <c r="BQ1099" s="60"/>
      <c r="BR1099" s="60"/>
      <c r="BS1099" s="60"/>
      <c r="BT1099" s="60"/>
      <c r="BU1099" s="60"/>
      <c r="BV1099" s="60"/>
      <c r="BW1099" s="60"/>
      <c r="BX1099" s="60"/>
      <c r="BY1099" s="60"/>
      <c r="BZ1099" s="60"/>
      <c r="CA1099" s="60"/>
      <c r="CB1099" s="60"/>
      <c r="CC1099" s="60"/>
      <c r="CD1099" s="60"/>
    </row>
    <row r="1100" spans="10:82">
      <c r="J1100" s="60"/>
      <c r="K1100" s="60"/>
      <c r="L1100" s="60"/>
      <c r="M1100" s="60"/>
      <c r="N1100" s="60"/>
      <c r="O1100" s="60"/>
      <c r="P1100" s="60"/>
      <c r="S1100" s="60"/>
      <c r="T1100" s="60"/>
      <c r="U1100" s="60"/>
      <c r="V1100" s="60"/>
      <c r="Z1100" s="60"/>
      <c r="AH1100" s="60"/>
      <c r="AM1100" s="60"/>
      <c r="AQ1100" s="60"/>
      <c r="AX1100" s="60"/>
      <c r="BC1100" s="60"/>
      <c r="BG1100" s="60"/>
      <c r="BH1100" s="60"/>
      <c r="BI1100" s="60"/>
      <c r="BJ1100" s="60"/>
      <c r="BK1100" s="60"/>
      <c r="BL1100" s="60"/>
      <c r="BM1100" s="60"/>
      <c r="BN1100" s="60"/>
      <c r="BO1100" s="60"/>
      <c r="BP1100" s="60"/>
      <c r="BQ1100" s="60"/>
      <c r="BR1100" s="60"/>
      <c r="BS1100" s="60"/>
      <c r="BT1100" s="60"/>
      <c r="BU1100" s="60"/>
      <c r="BV1100" s="60"/>
      <c r="BW1100" s="60"/>
      <c r="BX1100" s="60"/>
      <c r="BY1100" s="60"/>
      <c r="BZ1100" s="60"/>
      <c r="CA1100" s="60"/>
      <c r="CB1100" s="60"/>
      <c r="CC1100" s="60"/>
      <c r="CD1100" s="60"/>
    </row>
    <row r="1101" spans="10:82">
      <c r="J1101" s="60"/>
      <c r="K1101" s="60"/>
      <c r="L1101" s="60"/>
      <c r="M1101" s="60"/>
      <c r="N1101" s="60"/>
      <c r="O1101" s="60"/>
      <c r="P1101" s="60"/>
      <c r="S1101" s="60"/>
      <c r="T1101" s="60"/>
      <c r="U1101" s="60"/>
      <c r="V1101" s="60"/>
      <c r="Z1101" s="60"/>
      <c r="AH1101" s="60"/>
      <c r="AM1101" s="60"/>
      <c r="AQ1101" s="60"/>
      <c r="AX1101" s="60"/>
      <c r="BC1101" s="60"/>
      <c r="BG1101" s="60"/>
      <c r="BH1101" s="60"/>
      <c r="BI1101" s="60"/>
      <c r="BJ1101" s="60"/>
      <c r="BK1101" s="60"/>
      <c r="BL1101" s="60"/>
      <c r="BM1101" s="60"/>
      <c r="BN1101" s="60"/>
      <c r="BO1101" s="60"/>
      <c r="BP1101" s="60"/>
      <c r="BQ1101" s="60"/>
      <c r="BR1101" s="60"/>
      <c r="BS1101" s="60"/>
      <c r="BT1101" s="60"/>
      <c r="BU1101" s="60"/>
      <c r="BV1101" s="60"/>
      <c r="BW1101" s="60"/>
      <c r="BX1101" s="60"/>
      <c r="BY1101" s="60"/>
      <c r="BZ1101" s="60"/>
      <c r="CA1101" s="60"/>
      <c r="CB1101" s="60"/>
      <c r="CC1101" s="60"/>
      <c r="CD1101" s="60"/>
    </row>
    <row r="1102" spans="10:82">
      <c r="J1102" s="60"/>
      <c r="K1102" s="60"/>
      <c r="L1102" s="60"/>
      <c r="M1102" s="60"/>
      <c r="N1102" s="60"/>
      <c r="O1102" s="60"/>
      <c r="P1102" s="60"/>
      <c r="S1102" s="60"/>
      <c r="T1102" s="60"/>
      <c r="U1102" s="60"/>
      <c r="V1102" s="60"/>
      <c r="Z1102" s="60"/>
      <c r="AH1102" s="60"/>
      <c r="AM1102" s="60"/>
      <c r="AQ1102" s="60"/>
      <c r="AX1102" s="60"/>
      <c r="BC1102" s="60"/>
      <c r="BG1102" s="60"/>
      <c r="BH1102" s="60"/>
      <c r="BI1102" s="60"/>
      <c r="BJ1102" s="60"/>
      <c r="BK1102" s="60"/>
      <c r="BL1102" s="60"/>
      <c r="BM1102" s="60"/>
      <c r="BN1102" s="60"/>
      <c r="BO1102" s="60"/>
      <c r="BP1102" s="60"/>
      <c r="BQ1102" s="60"/>
      <c r="BR1102" s="60"/>
      <c r="BS1102" s="60"/>
      <c r="BT1102" s="60"/>
      <c r="BU1102" s="60"/>
      <c r="BV1102" s="60"/>
      <c r="BW1102" s="60"/>
      <c r="BX1102" s="60"/>
      <c r="BY1102" s="60"/>
      <c r="BZ1102" s="60"/>
      <c r="CA1102" s="60"/>
      <c r="CB1102" s="60"/>
      <c r="CC1102" s="60"/>
      <c r="CD1102" s="60"/>
    </row>
    <row r="1103" spans="10:82">
      <c r="J1103" s="60"/>
      <c r="K1103" s="60"/>
      <c r="L1103" s="60"/>
      <c r="M1103" s="60"/>
      <c r="N1103" s="60"/>
      <c r="O1103" s="60"/>
      <c r="P1103" s="60"/>
      <c r="S1103" s="60"/>
      <c r="T1103" s="60"/>
      <c r="U1103" s="60"/>
      <c r="V1103" s="60"/>
      <c r="Z1103" s="60"/>
      <c r="AH1103" s="60"/>
      <c r="AM1103" s="60"/>
      <c r="AQ1103" s="60"/>
      <c r="AX1103" s="60"/>
      <c r="BC1103" s="60"/>
      <c r="BG1103" s="60"/>
      <c r="BH1103" s="60"/>
      <c r="BI1103" s="60"/>
      <c r="BJ1103" s="60"/>
      <c r="BK1103" s="60"/>
      <c r="BL1103" s="60"/>
      <c r="BM1103" s="60"/>
      <c r="BN1103" s="60"/>
      <c r="BO1103" s="60"/>
      <c r="BP1103" s="60"/>
      <c r="BQ1103" s="60"/>
      <c r="BR1103" s="60"/>
      <c r="BS1103" s="60"/>
      <c r="BT1103" s="60"/>
      <c r="BU1103" s="60"/>
      <c r="BV1103" s="60"/>
      <c r="BW1103" s="60"/>
      <c r="BX1103" s="60"/>
      <c r="BY1103" s="60"/>
      <c r="BZ1103" s="60"/>
      <c r="CA1103" s="60"/>
      <c r="CB1103" s="60"/>
      <c r="CC1103" s="60"/>
      <c r="CD1103" s="60"/>
    </row>
    <row r="1104" spans="10:82">
      <c r="J1104" s="60"/>
      <c r="K1104" s="60"/>
      <c r="L1104" s="60"/>
      <c r="M1104" s="60"/>
      <c r="N1104" s="60"/>
      <c r="O1104" s="60"/>
      <c r="P1104" s="60"/>
      <c r="S1104" s="60"/>
      <c r="T1104" s="60"/>
      <c r="U1104" s="60"/>
      <c r="V1104" s="60"/>
      <c r="Z1104" s="60"/>
      <c r="AH1104" s="60"/>
      <c r="AM1104" s="60"/>
      <c r="AQ1104" s="60"/>
      <c r="AX1104" s="60"/>
      <c r="BC1104" s="60"/>
      <c r="BG1104" s="60"/>
      <c r="BH1104" s="60"/>
      <c r="BI1104" s="60"/>
      <c r="BJ1104" s="60"/>
      <c r="BK1104" s="60"/>
      <c r="BL1104" s="60"/>
      <c r="BM1104" s="60"/>
      <c r="BN1104" s="60"/>
      <c r="BO1104" s="60"/>
      <c r="BP1104" s="60"/>
      <c r="BQ1104" s="60"/>
      <c r="BR1104" s="60"/>
      <c r="BS1104" s="60"/>
      <c r="BT1104" s="60"/>
      <c r="BU1104" s="60"/>
      <c r="BV1104" s="60"/>
      <c r="BW1104" s="60"/>
      <c r="BX1104" s="60"/>
      <c r="BY1104" s="60"/>
      <c r="BZ1104" s="60"/>
      <c r="CA1104" s="60"/>
      <c r="CB1104" s="60"/>
      <c r="CC1104" s="60"/>
      <c r="CD1104" s="60"/>
    </row>
    <row r="1105" spans="10:82">
      <c r="J1105" s="60"/>
      <c r="K1105" s="60"/>
      <c r="L1105" s="60"/>
      <c r="M1105" s="60"/>
      <c r="N1105" s="60"/>
      <c r="O1105" s="60"/>
      <c r="P1105" s="60"/>
      <c r="S1105" s="60"/>
      <c r="T1105" s="60"/>
      <c r="U1105" s="60"/>
      <c r="V1105" s="60"/>
      <c r="Z1105" s="60"/>
      <c r="AH1105" s="60"/>
      <c r="AM1105" s="60"/>
      <c r="AQ1105" s="60"/>
      <c r="AX1105" s="60"/>
      <c r="BC1105" s="60"/>
      <c r="BG1105" s="60"/>
      <c r="BH1105" s="60"/>
      <c r="BI1105" s="60"/>
      <c r="BJ1105" s="60"/>
      <c r="BK1105" s="60"/>
      <c r="BL1105" s="60"/>
      <c r="BM1105" s="60"/>
      <c r="BN1105" s="60"/>
      <c r="BO1105" s="60"/>
      <c r="BP1105" s="60"/>
      <c r="BQ1105" s="60"/>
      <c r="BR1105" s="60"/>
      <c r="BS1105" s="60"/>
      <c r="BT1105" s="60"/>
      <c r="BU1105" s="60"/>
      <c r="BV1105" s="60"/>
      <c r="BW1105" s="60"/>
      <c r="BX1105" s="60"/>
      <c r="BY1105" s="60"/>
      <c r="BZ1105" s="60"/>
      <c r="CA1105" s="60"/>
      <c r="CB1105" s="60"/>
      <c r="CC1105" s="60"/>
      <c r="CD1105" s="60"/>
    </row>
    <row r="1106" spans="10:82">
      <c r="J1106" s="60"/>
      <c r="K1106" s="60"/>
      <c r="L1106" s="60"/>
      <c r="M1106" s="60"/>
      <c r="N1106" s="60"/>
      <c r="O1106" s="60"/>
      <c r="P1106" s="60"/>
      <c r="S1106" s="60"/>
      <c r="T1106" s="60"/>
      <c r="U1106" s="60"/>
      <c r="V1106" s="60"/>
      <c r="Z1106" s="60"/>
      <c r="AH1106" s="60"/>
      <c r="AM1106" s="60"/>
      <c r="AQ1106" s="60"/>
      <c r="AX1106" s="60"/>
      <c r="BC1106" s="60"/>
      <c r="BG1106" s="60"/>
      <c r="BH1106" s="60"/>
      <c r="BI1106" s="60"/>
      <c r="BJ1106" s="60"/>
      <c r="BK1106" s="60"/>
      <c r="BL1106" s="60"/>
      <c r="BM1106" s="60"/>
      <c r="BN1106" s="60"/>
      <c r="BO1106" s="60"/>
      <c r="BP1106" s="60"/>
      <c r="BQ1106" s="60"/>
      <c r="BR1106" s="60"/>
      <c r="BS1106" s="60"/>
      <c r="BT1106" s="60"/>
      <c r="BU1106" s="60"/>
      <c r="BV1106" s="60"/>
      <c r="BW1106" s="60"/>
      <c r="BX1106" s="60"/>
      <c r="BY1106" s="60"/>
      <c r="BZ1106" s="60"/>
      <c r="CA1106" s="60"/>
      <c r="CB1106" s="60"/>
      <c r="CC1106" s="60"/>
      <c r="CD1106" s="60"/>
    </row>
    <row r="1107" spans="10:82">
      <c r="J1107" s="60"/>
      <c r="K1107" s="60"/>
      <c r="L1107" s="60"/>
      <c r="M1107" s="60"/>
      <c r="N1107" s="60"/>
      <c r="O1107" s="60"/>
      <c r="P1107" s="60"/>
      <c r="S1107" s="60"/>
      <c r="T1107" s="60"/>
      <c r="U1107" s="60"/>
      <c r="V1107" s="60"/>
      <c r="Z1107" s="60"/>
      <c r="AH1107" s="60"/>
      <c r="AM1107" s="60"/>
      <c r="AQ1107" s="60"/>
      <c r="AX1107" s="60"/>
      <c r="BC1107" s="60"/>
      <c r="BG1107" s="60"/>
      <c r="BH1107" s="60"/>
      <c r="BI1107" s="60"/>
      <c r="BJ1107" s="60"/>
      <c r="BK1107" s="60"/>
      <c r="BL1107" s="60"/>
      <c r="BM1107" s="60"/>
      <c r="BN1107" s="60"/>
      <c r="BO1107" s="60"/>
      <c r="BP1107" s="60"/>
      <c r="BQ1107" s="60"/>
      <c r="BR1107" s="60"/>
      <c r="BS1107" s="60"/>
      <c r="BT1107" s="60"/>
      <c r="BU1107" s="60"/>
      <c r="BV1107" s="60"/>
      <c r="BW1107" s="60"/>
      <c r="BX1107" s="60"/>
      <c r="BY1107" s="60"/>
      <c r="BZ1107" s="60"/>
      <c r="CA1107" s="60"/>
      <c r="CB1107" s="60"/>
      <c r="CC1107" s="60"/>
      <c r="CD1107" s="60"/>
    </row>
    <row r="1108" spans="10:82">
      <c r="J1108" s="60"/>
      <c r="K1108" s="60"/>
      <c r="L1108" s="60"/>
      <c r="M1108" s="60"/>
      <c r="N1108" s="60"/>
      <c r="O1108" s="60"/>
      <c r="P1108" s="60"/>
      <c r="S1108" s="60"/>
      <c r="T1108" s="60"/>
      <c r="U1108" s="60"/>
      <c r="V1108" s="60"/>
      <c r="Z1108" s="60"/>
      <c r="AH1108" s="60"/>
      <c r="AM1108" s="60"/>
      <c r="AQ1108" s="60"/>
      <c r="AX1108" s="60"/>
      <c r="BC1108" s="60"/>
      <c r="BG1108" s="60"/>
      <c r="BH1108" s="60"/>
      <c r="BI1108" s="60"/>
      <c r="BJ1108" s="60"/>
      <c r="BK1108" s="60"/>
      <c r="BL1108" s="60"/>
      <c r="BM1108" s="60"/>
      <c r="BN1108" s="60"/>
      <c r="BO1108" s="60"/>
      <c r="BP1108" s="60"/>
      <c r="BQ1108" s="60"/>
      <c r="BR1108" s="60"/>
      <c r="BS1108" s="60"/>
      <c r="BT1108" s="60"/>
      <c r="BU1108" s="60"/>
      <c r="BV1108" s="60"/>
      <c r="BW1108" s="60"/>
      <c r="BX1108" s="60"/>
      <c r="BY1108" s="60"/>
      <c r="BZ1108" s="60"/>
      <c r="CA1108" s="60"/>
      <c r="CB1108" s="60"/>
      <c r="CC1108" s="60"/>
      <c r="CD1108" s="60"/>
    </row>
    <row r="1109" spans="10:82">
      <c r="J1109" s="60"/>
      <c r="K1109" s="60"/>
      <c r="L1109" s="60"/>
      <c r="M1109" s="60"/>
      <c r="N1109" s="60"/>
      <c r="O1109" s="60"/>
      <c r="P1109" s="60"/>
      <c r="S1109" s="60"/>
      <c r="T1109" s="60"/>
      <c r="U1109" s="60"/>
      <c r="V1109" s="60"/>
      <c r="Z1109" s="60"/>
      <c r="AH1109" s="60"/>
      <c r="AM1109" s="60"/>
      <c r="AQ1109" s="60"/>
      <c r="AX1109" s="60"/>
      <c r="BC1109" s="60"/>
      <c r="BG1109" s="60"/>
      <c r="BH1109" s="60"/>
      <c r="BI1109" s="60"/>
      <c r="BJ1109" s="60"/>
      <c r="BK1109" s="60"/>
      <c r="BL1109" s="60"/>
      <c r="BM1109" s="60"/>
      <c r="BN1109" s="60"/>
      <c r="BO1109" s="60"/>
      <c r="BP1109" s="60"/>
      <c r="BQ1109" s="60"/>
      <c r="BR1109" s="60"/>
      <c r="BS1109" s="60"/>
      <c r="BT1109" s="60"/>
      <c r="BU1109" s="60"/>
      <c r="BV1109" s="60"/>
      <c r="BW1109" s="60"/>
      <c r="BX1109" s="60"/>
      <c r="BY1109" s="60"/>
      <c r="BZ1109" s="60"/>
      <c r="CA1109" s="60"/>
      <c r="CB1109" s="60"/>
      <c r="CC1109" s="60"/>
      <c r="CD1109" s="60"/>
    </row>
    <row r="1110" spans="10:82">
      <c r="J1110" s="60"/>
      <c r="K1110" s="60"/>
      <c r="L1110" s="60"/>
      <c r="M1110" s="60"/>
      <c r="N1110" s="60"/>
      <c r="O1110" s="60"/>
      <c r="P1110" s="60"/>
      <c r="S1110" s="60"/>
      <c r="T1110" s="60"/>
      <c r="U1110" s="60"/>
      <c r="V1110" s="60"/>
      <c r="Z1110" s="60"/>
      <c r="AH1110" s="60"/>
      <c r="AM1110" s="60"/>
      <c r="AQ1110" s="60"/>
      <c r="AX1110" s="60"/>
      <c r="BC1110" s="60"/>
      <c r="BG1110" s="60"/>
      <c r="BH1110" s="60"/>
      <c r="BI1110" s="60"/>
      <c r="BJ1110" s="60"/>
      <c r="BK1110" s="60"/>
      <c r="BL1110" s="60"/>
      <c r="BM1110" s="60"/>
      <c r="BN1110" s="60"/>
      <c r="BO1110" s="60"/>
      <c r="BP1110" s="60"/>
      <c r="BQ1110" s="60"/>
      <c r="BR1110" s="60"/>
      <c r="BS1110" s="60"/>
      <c r="BT1110" s="60"/>
      <c r="BU1110" s="60"/>
      <c r="BV1110" s="60"/>
      <c r="BW1110" s="60"/>
      <c r="BX1110" s="60"/>
      <c r="BY1110" s="60"/>
      <c r="BZ1110" s="60"/>
      <c r="CA1110" s="60"/>
      <c r="CB1110" s="60"/>
      <c r="CC1110" s="60"/>
      <c r="CD1110" s="60"/>
    </row>
    <row r="1111" spans="10:82">
      <c r="J1111" s="60"/>
      <c r="K1111" s="60"/>
      <c r="L1111" s="60"/>
      <c r="M1111" s="60"/>
      <c r="N1111" s="60"/>
      <c r="O1111" s="60"/>
      <c r="P1111" s="60"/>
      <c r="S1111" s="60"/>
      <c r="T1111" s="60"/>
      <c r="U1111" s="60"/>
      <c r="V1111" s="60"/>
      <c r="Z1111" s="60"/>
      <c r="AH1111" s="60"/>
      <c r="AM1111" s="60"/>
      <c r="AQ1111" s="60"/>
      <c r="AX1111" s="60"/>
      <c r="BC1111" s="60"/>
      <c r="BG1111" s="60"/>
      <c r="BH1111" s="60"/>
      <c r="BI1111" s="60"/>
      <c r="BJ1111" s="60"/>
      <c r="BK1111" s="60"/>
      <c r="BL1111" s="60"/>
      <c r="BM1111" s="60"/>
      <c r="BN1111" s="60"/>
      <c r="BO1111" s="60"/>
      <c r="BP1111" s="60"/>
      <c r="BQ1111" s="60"/>
      <c r="BR1111" s="60"/>
      <c r="BS1111" s="60"/>
      <c r="BT1111" s="60"/>
      <c r="BU1111" s="60"/>
      <c r="BV1111" s="60"/>
      <c r="BW1111" s="60"/>
      <c r="BX1111" s="60"/>
      <c r="BY1111" s="60"/>
      <c r="BZ1111" s="60"/>
      <c r="CA1111" s="60"/>
      <c r="CB1111" s="60"/>
      <c r="CC1111" s="60"/>
      <c r="CD1111" s="60"/>
    </row>
    <row r="1112" spans="10:82">
      <c r="J1112" s="60"/>
      <c r="K1112" s="60"/>
      <c r="L1112" s="60"/>
      <c r="M1112" s="60"/>
      <c r="N1112" s="60"/>
      <c r="O1112" s="60"/>
      <c r="P1112" s="60"/>
      <c r="S1112" s="60"/>
      <c r="T1112" s="60"/>
      <c r="U1112" s="60"/>
      <c r="V1112" s="60"/>
      <c r="Z1112" s="60"/>
      <c r="AH1112" s="60"/>
      <c r="AM1112" s="60"/>
      <c r="AQ1112" s="60"/>
      <c r="AX1112" s="60"/>
      <c r="BC1112" s="60"/>
      <c r="BG1112" s="60"/>
      <c r="BH1112" s="60"/>
      <c r="BI1112" s="60"/>
      <c r="BJ1112" s="60"/>
      <c r="BK1112" s="60"/>
      <c r="BL1112" s="60"/>
      <c r="BM1112" s="60"/>
      <c r="BN1112" s="60"/>
      <c r="BO1112" s="60"/>
      <c r="BP1112" s="60"/>
      <c r="BQ1112" s="60"/>
      <c r="BR1112" s="60"/>
      <c r="BS1112" s="60"/>
      <c r="BT1112" s="60"/>
      <c r="BU1112" s="60"/>
      <c r="BV1112" s="60"/>
      <c r="BW1112" s="60"/>
      <c r="BX1112" s="60"/>
      <c r="BY1112" s="60"/>
      <c r="BZ1112" s="60"/>
      <c r="CA1112" s="60"/>
      <c r="CB1112" s="60"/>
      <c r="CC1112" s="60"/>
      <c r="CD1112" s="60"/>
    </row>
    <row r="1113" spans="10:82">
      <c r="J1113" s="60"/>
      <c r="K1113" s="60"/>
      <c r="L1113" s="60"/>
      <c r="M1113" s="60"/>
      <c r="N1113" s="60"/>
      <c r="O1113" s="60"/>
      <c r="P1113" s="60"/>
      <c r="S1113" s="60"/>
      <c r="T1113" s="60"/>
      <c r="U1113" s="60"/>
      <c r="V1113" s="60"/>
      <c r="Z1113" s="60"/>
      <c r="AH1113" s="60"/>
      <c r="AM1113" s="60"/>
      <c r="AQ1113" s="60"/>
      <c r="AX1113" s="60"/>
      <c r="BC1113" s="60"/>
      <c r="BG1113" s="60"/>
      <c r="BH1113" s="60"/>
      <c r="BI1113" s="60"/>
      <c r="BJ1113" s="60"/>
      <c r="BK1113" s="60"/>
      <c r="BL1113" s="60"/>
      <c r="BM1113" s="60"/>
      <c r="BN1113" s="60"/>
      <c r="BO1113" s="60"/>
      <c r="BP1113" s="60"/>
      <c r="BQ1113" s="60"/>
      <c r="BR1113" s="60"/>
      <c r="BS1113" s="60"/>
      <c r="BT1113" s="60"/>
      <c r="BU1113" s="60"/>
      <c r="BV1113" s="60"/>
      <c r="BW1113" s="60"/>
      <c r="BX1113" s="60"/>
      <c r="BY1113" s="60"/>
      <c r="BZ1113" s="60"/>
      <c r="CA1113" s="60"/>
      <c r="CB1113" s="60"/>
      <c r="CC1113" s="60"/>
      <c r="CD1113" s="60"/>
    </row>
    <row r="1114" spans="10:82">
      <c r="J1114" s="60"/>
      <c r="K1114" s="60"/>
      <c r="L1114" s="60"/>
      <c r="M1114" s="60"/>
      <c r="N1114" s="60"/>
      <c r="O1114" s="60"/>
      <c r="P1114" s="60"/>
      <c r="S1114" s="60"/>
      <c r="T1114" s="60"/>
      <c r="U1114" s="60"/>
      <c r="V1114" s="60"/>
      <c r="Z1114" s="60"/>
      <c r="AH1114" s="60"/>
      <c r="AM1114" s="60"/>
      <c r="AQ1114" s="60"/>
      <c r="AX1114" s="60"/>
      <c r="BC1114" s="60"/>
      <c r="BG1114" s="60"/>
      <c r="BH1114" s="60"/>
      <c r="BI1114" s="60"/>
      <c r="BJ1114" s="60"/>
      <c r="BK1114" s="60"/>
      <c r="BL1114" s="60"/>
      <c r="BM1114" s="60"/>
      <c r="BN1114" s="60"/>
      <c r="BO1114" s="60"/>
      <c r="BP1114" s="60"/>
      <c r="BQ1114" s="60"/>
      <c r="BR1114" s="60"/>
      <c r="BS1114" s="60"/>
      <c r="BT1114" s="60"/>
      <c r="BU1114" s="60"/>
      <c r="BV1114" s="60"/>
      <c r="BW1114" s="60"/>
      <c r="BX1114" s="60"/>
      <c r="BY1114" s="60"/>
      <c r="BZ1114" s="60"/>
      <c r="CA1114" s="60"/>
      <c r="CB1114" s="60"/>
      <c r="CC1114" s="60"/>
      <c r="CD1114" s="60"/>
    </row>
    <row r="1115" spans="10:82">
      <c r="J1115" s="60"/>
      <c r="K1115" s="60"/>
      <c r="L1115" s="60"/>
      <c r="M1115" s="60"/>
      <c r="N1115" s="60"/>
      <c r="O1115" s="60"/>
      <c r="P1115" s="60"/>
      <c r="S1115" s="60"/>
      <c r="T1115" s="60"/>
      <c r="U1115" s="60"/>
      <c r="V1115" s="60"/>
      <c r="Z1115" s="60"/>
      <c r="AH1115" s="60"/>
      <c r="AM1115" s="60"/>
      <c r="AQ1115" s="60"/>
      <c r="AX1115" s="60"/>
      <c r="BC1115" s="60"/>
      <c r="BG1115" s="60"/>
      <c r="BH1115" s="60"/>
      <c r="BI1115" s="60"/>
      <c r="BJ1115" s="60"/>
      <c r="BK1115" s="60"/>
      <c r="BL1115" s="60"/>
      <c r="BM1115" s="60"/>
      <c r="BN1115" s="60"/>
      <c r="BO1115" s="60"/>
      <c r="BP1115" s="60"/>
      <c r="BQ1115" s="60"/>
      <c r="BR1115" s="60"/>
      <c r="BS1115" s="60"/>
      <c r="BT1115" s="60"/>
      <c r="BU1115" s="60"/>
      <c r="BV1115" s="60"/>
      <c r="BW1115" s="60"/>
      <c r="BX1115" s="60"/>
      <c r="BY1115" s="60"/>
      <c r="BZ1115" s="60"/>
      <c r="CA1115" s="60"/>
      <c r="CB1115" s="60"/>
      <c r="CC1115" s="60"/>
      <c r="CD1115" s="60"/>
    </row>
    <row r="1116" spans="10:82">
      <c r="J1116" s="60"/>
      <c r="K1116" s="60"/>
      <c r="L1116" s="60"/>
      <c r="M1116" s="60"/>
      <c r="N1116" s="60"/>
      <c r="O1116" s="60"/>
      <c r="P1116" s="60"/>
      <c r="S1116" s="60"/>
      <c r="T1116" s="60"/>
      <c r="U1116" s="60"/>
      <c r="V1116" s="60"/>
      <c r="Z1116" s="60"/>
      <c r="AH1116" s="60"/>
      <c r="AM1116" s="60"/>
      <c r="AQ1116" s="60"/>
      <c r="AX1116" s="60"/>
      <c r="BC1116" s="60"/>
      <c r="BG1116" s="60"/>
      <c r="BH1116" s="60"/>
      <c r="BI1116" s="60"/>
      <c r="BJ1116" s="60"/>
      <c r="BK1116" s="60"/>
      <c r="BL1116" s="60"/>
      <c r="BM1116" s="60"/>
      <c r="BN1116" s="60"/>
      <c r="BO1116" s="60"/>
      <c r="BP1116" s="60"/>
      <c r="BQ1116" s="60"/>
      <c r="BR1116" s="60"/>
      <c r="BS1116" s="60"/>
      <c r="BT1116" s="60"/>
      <c r="BU1116" s="60"/>
      <c r="BV1116" s="60"/>
      <c r="BW1116" s="60"/>
      <c r="BX1116" s="60"/>
      <c r="BY1116" s="60"/>
      <c r="BZ1116" s="60"/>
      <c r="CA1116" s="60"/>
      <c r="CB1116" s="60"/>
      <c r="CC1116" s="60"/>
      <c r="CD1116" s="60"/>
    </row>
    <row r="1117" spans="10:82">
      <c r="J1117" s="60"/>
      <c r="K1117" s="60"/>
      <c r="L1117" s="60"/>
      <c r="M1117" s="60"/>
      <c r="N1117" s="60"/>
      <c r="O1117" s="60"/>
      <c r="P1117" s="60"/>
      <c r="S1117" s="60"/>
      <c r="T1117" s="60"/>
      <c r="U1117" s="60"/>
      <c r="V1117" s="60"/>
      <c r="Z1117" s="60"/>
      <c r="AH1117" s="60"/>
      <c r="AM1117" s="60"/>
      <c r="AQ1117" s="60"/>
      <c r="AX1117" s="60"/>
      <c r="BC1117" s="60"/>
      <c r="BG1117" s="60"/>
      <c r="BH1117" s="60"/>
      <c r="BI1117" s="60"/>
      <c r="BJ1117" s="60"/>
      <c r="BK1117" s="60"/>
      <c r="BL1117" s="60"/>
      <c r="BM1117" s="60"/>
      <c r="BN1117" s="60"/>
      <c r="BO1117" s="60"/>
      <c r="BP1117" s="60"/>
      <c r="BQ1117" s="60"/>
      <c r="BR1117" s="60"/>
      <c r="BS1117" s="60"/>
      <c r="BT1117" s="60"/>
      <c r="BU1117" s="60"/>
      <c r="BV1117" s="60"/>
      <c r="BW1117" s="60"/>
      <c r="BX1117" s="60"/>
      <c r="BY1117" s="60"/>
      <c r="BZ1117" s="60"/>
      <c r="CA1117" s="60"/>
      <c r="CB1117" s="60"/>
      <c r="CC1117" s="60"/>
      <c r="CD1117" s="60"/>
    </row>
    <row r="1118" spans="10:82">
      <c r="J1118" s="60"/>
      <c r="K1118" s="60"/>
      <c r="L1118" s="60"/>
      <c r="M1118" s="60"/>
      <c r="N1118" s="60"/>
      <c r="O1118" s="60"/>
      <c r="P1118" s="60"/>
      <c r="S1118" s="60"/>
      <c r="T1118" s="60"/>
      <c r="U1118" s="60"/>
      <c r="V1118" s="60"/>
      <c r="Z1118" s="60"/>
      <c r="AH1118" s="60"/>
      <c r="AM1118" s="60"/>
      <c r="AQ1118" s="60"/>
      <c r="AX1118" s="60"/>
      <c r="BC1118" s="60"/>
      <c r="BG1118" s="60"/>
      <c r="BH1118" s="60"/>
      <c r="BI1118" s="60"/>
      <c r="BJ1118" s="60"/>
      <c r="BK1118" s="60"/>
      <c r="BL1118" s="60"/>
      <c r="BM1118" s="60"/>
      <c r="BN1118" s="60"/>
      <c r="BO1118" s="60"/>
      <c r="BP1118" s="60"/>
      <c r="BQ1118" s="60"/>
      <c r="BR1118" s="60"/>
      <c r="BS1118" s="60"/>
      <c r="BT1118" s="60"/>
      <c r="BU1118" s="60"/>
      <c r="BV1118" s="60"/>
      <c r="BW1118" s="60"/>
      <c r="BX1118" s="60"/>
      <c r="BY1118" s="60"/>
      <c r="BZ1118" s="60"/>
      <c r="CA1118" s="60"/>
      <c r="CB1118" s="60"/>
      <c r="CC1118" s="60"/>
      <c r="CD1118" s="60"/>
    </row>
    <row r="1119" spans="10:82">
      <c r="J1119" s="60"/>
      <c r="K1119" s="60"/>
      <c r="L1119" s="60"/>
      <c r="M1119" s="60"/>
      <c r="N1119" s="60"/>
      <c r="O1119" s="60"/>
      <c r="P1119" s="60"/>
      <c r="S1119" s="60"/>
      <c r="T1119" s="60"/>
      <c r="U1119" s="60"/>
      <c r="V1119" s="60"/>
      <c r="Z1119" s="60"/>
      <c r="AH1119" s="60"/>
      <c r="AM1119" s="60"/>
      <c r="AQ1119" s="60"/>
      <c r="AX1119" s="60"/>
      <c r="BC1119" s="60"/>
      <c r="BG1119" s="60"/>
      <c r="BH1119" s="60"/>
      <c r="BI1119" s="60"/>
      <c r="BJ1119" s="60"/>
      <c r="BK1119" s="60"/>
      <c r="BL1119" s="60"/>
      <c r="BM1119" s="60"/>
      <c r="BN1119" s="60"/>
      <c r="BO1119" s="60"/>
      <c r="BP1119" s="60"/>
      <c r="BQ1119" s="60"/>
      <c r="BR1119" s="60"/>
      <c r="BS1119" s="60"/>
      <c r="BT1119" s="60"/>
      <c r="BU1119" s="60"/>
      <c r="BV1119" s="60"/>
      <c r="BW1119" s="60"/>
      <c r="BX1119" s="60"/>
      <c r="BY1119" s="60"/>
      <c r="BZ1119" s="60"/>
      <c r="CA1119" s="60"/>
      <c r="CB1119" s="60"/>
      <c r="CC1119" s="60"/>
      <c r="CD1119" s="60"/>
    </row>
    <row r="1120" spans="10:82">
      <c r="J1120" s="60"/>
      <c r="K1120" s="60"/>
      <c r="L1120" s="60"/>
      <c r="M1120" s="60"/>
      <c r="N1120" s="60"/>
      <c r="O1120" s="60"/>
      <c r="P1120" s="60"/>
      <c r="S1120" s="60"/>
      <c r="T1120" s="60"/>
      <c r="U1120" s="60"/>
      <c r="V1120" s="60"/>
      <c r="Z1120" s="60"/>
      <c r="AH1120" s="60"/>
      <c r="AM1120" s="60"/>
      <c r="AQ1120" s="60"/>
      <c r="AX1120" s="60"/>
      <c r="BC1120" s="60"/>
      <c r="BG1120" s="60"/>
      <c r="BH1120" s="60"/>
      <c r="BI1120" s="60"/>
      <c r="BJ1120" s="60"/>
      <c r="BK1120" s="60"/>
      <c r="BL1120" s="60"/>
      <c r="BM1120" s="60"/>
      <c r="BN1120" s="60"/>
      <c r="BO1120" s="60"/>
      <c r="BP1120" s="60"/>
      <c r="BQ1120" s="60"/>
      <c r="BR1120" s="60"/>
      <c r="BS1120" s="60"/>
      <c r="BT1120" s="60"/>
      <c r="BU1120" s="60"/>
      <c r="BV1120" s="60"/>
      <c r="BW1120" s="60"/>
      <c r="BX1120" s="60"/>
      <c r="BY1120" s="60"/>
      <c r="BZ1120" s="60"/>
      <c r="CA1120" s="60"/>
      <c r="CB1120" s="60"/>
      <c r="CC1120" s="60"/>
      <c r="CD1120" s="60"/>
    </row>
    <row r="1121" spans="10:82">
      <c r="J1121" s="60"/>
      <c r="K1121" s="60"/>
      <c r="L1121" s="60"/>
      <c r="M1121" s="60"/>
      <c r="N1121" s="60"/>
      <c r="O1121" s="60"/>
      <c r="P1121" s="60"/>
      <c r="S1121" s="60"/>
      <c r="T1121" s="60"/>
      <c r="U1121" s="60"/>
      <c r="V1121" s="60"/>
      <c r="Z1121" s="60"/>
      <c r="AH1121" s="60"/>
      <c r="AM1121" s="60"/>
      <c r="AQ1121" s="60"/>
      <c r="AX1121" s="60"/>
      <c r="BC1121" s="60"/>
      <c r="BG1121" s="60"/>
      <c r="BH1121" s="60"/>
      <c r="BI1121" s="60"/>
      <c r="BJ1121" s="60"/>
      <c r="BK1121" s="60"/>
      <c r="BL1121" s="60"/>
      <c r="BM1121" s="60"/>
      <c r="BN1121" s="60"/>
      <c r="BO1121" s="60"/>
      <c r="BP1121" s="60"/>
      <c r="BQ1121" s="60"/>
      <c r="BR1121" s="60"/>
      <c r="BS1121" s="60"/>
      <c r="BT1121" s="60"/>
      <c r="BU1121" s="60"/>
      <c r="BV1121" s="60"/>
      <c r="BW1121" s="60"/>
      <c r="BX1121" s="60"/>
      <c r="BY1121" s="60"/>
      <c r="BZ1121" s="60"/>
      <c r="CA1121" s="60"/>
      <c r="CB1121" s="60"/>
      <c r="CC1121" s="60"/>
      <c r="CD1121" s="60"/>
    </row>
    <row r="1122" spans="10:82">
      <c r="J1122" s="60"/>
      <c r="K1122" s="60"/>
      <c r="L1122" s="60"/>
      <c r="M1122" s="60"/>
      <c r="N1122" s="60"/>
      <c r="O1122" s="60"/>
      <c r="P1122" s="60"/>
      <c r="S1122" s="60"/>
      <c r="T1122" s="60"/>
      <c r="U1122" s="60"/>
      <c r="V1122" s="60"/>
      <c r="Z1122" s="60"/>
      <c r="AH1122" s="60"/>
      <c r="AM1122" s="60"/>
      <c r="AQ1122" s="60"/>
      <c r="AX1122" s="60"/>
      <c r="BC1122" s="60"/>
      <c r="BG1122" s="60"/>
      <c r="BH1122" s="60"/>
      <c r="BI1122" s="60"/>
      <c r="BJ1122" s="60"/>
      <c r="BK1122" s="60"/>
      <c r="BL1122" s="60"/>
      <c r="BM1122" s="60"/>
      <c r="BN1122" s="60"/>
      <c r="BO1122" s="60"/>
      <c r="BP1122" s="60"/>
      <c r="BQ1122" s="60"/>
      <c r="BR1122" s="60"/>
      <c r="BS1122" s="60"/>
      <c r="BT1122" s="60"/>
      <c r="BU1122" s="60"/>
      <c r="BV1122" s="60"/>
      <c r="BW1122" s="60"/>
      <c r="BX1122" s="60"/>
      <c r="BY1122" s="60"/>
      <c r="BZ1122" s="60"/>
      <c r="CA1122" s="60"/>
      <c r="CB1122" s="60"/>
      <c r="CC1122" s="60"/>
      <c r="CD1122" s="60"/>
    </row>
    <row r="1123" spans="10:82">
      <c r="J1123" s="60"/>
      <c r="K1123" s="60"/>
      <c r="L1123" s="60"/>
      <c r="M1123" s="60"/>
      <c r="N1123" s="60"/>
      <c r="O1123" s="60"/>
      <c r="P1123" s="60"/>
      <c r="S1123" s="60"/>
      <c r="T1123" s="60"/>
      <c r="U1123" s="60"/>
      <c r="V1123" s="60"/>
      <c r="Z1123" s="60"/>
      <c r="AH1123" s="60"/>
      <c r="AM1123" s="60"/>
      <c r="AQ1123" s="60"/>
      <c r="AX1123" s="60"/>
      <c r="BC1123" s="60"/>
      <c r="BG1123" s="60"/>
      <c r="BH1123" s="60"/>
      <c r="BI1123" s="60"/>
      <c r="BJ1123" s="60"/>
      <c r="BK1123" s="60"/>
      <c r="BL1123" s="60"/>
      <c r="BM1123" s="60"/>
      <c r="BN1123" s="60"/>
      <c r="BO1123" s="60"/>
      <c r="BP1123" s="60"/>
      <c r="BQ1123" s="60"/>
      <c r="BR1123" s="60"/>
      <c r="BS1123" s="60"/>
      <c r="BT1123" s="60"/>
      <c r="BU1123" s="60"/>
      <c r="BV1123" s="60"/>
      <c r="BW1123" s="60"/>
      <c r="BX1123" s="60"/>
      <c r="BY1123" s="60"/>
      <c r="BZ1123" s="60"/>
      <c r="CA1123" s="60"/>
      <c r="CB1123" s="60"/>
      <c r="CC1123" s="60"/>
      <c r="CD1123" s="60"/>
    </row>
    <row r="1124" spans="10:82">
      <c r="J1124" s="60"/>
      <c r="K1124" s="60"/>
      <c r="L1124" s="60"/>
      <c r="M1124" s="60"/>
      <c r="N1124" s="60"/>
      <c r="O1124" s="60"/>
      <c r="P1124" s="60"/>
      <c r="S1124" s="60"/>
      <c r="T1124" s="60"/>
      <c r="U1124" s="60"/>
      <c r="V1124" s="60"/>
      <c r="Z1124" s="60"/>
      <c r="AH1124" s="60"/>
      <c r="AM1124" s="60"/>
      <c r="AQ1124" s="60"/>
      <c r="AX1124" s="60"/>
      <c r="BC1124" s="60"/>
      <c r="BG1124" s="60"/>
      <c r="BH1124" s="60"/>
      <c r="BI1124" s="60"/>
      <c r="BJ1124" s="60"/>
      <c r="BK1124" s="60"/>
      <c r="BL1124" s="60"/>
      <c r="BM1124" s="60"/>
      <c r="BN1124" s="60"/>
      <c r="BO1124" s="60"/>
      <c r="BP1124" s="60"/>
      <c r="BQ1124" s="60"/>
      <c r="BR1124" s="60"/>
      <c r="BS1124" s="60"/>
      <c r="BT1124" s="60"/>
      <c r="BU1124" s="60"/>
      <c r="BV1124" s="60"/>
      <c r="BW1124" s="60"/>
      <c r="BX1124" s="60"/>
      <c r="BY1124" s="60"/>
      <c r="BZ1124" s="60"/>
      <c r="CA1124" s="60"/>
      <c r="CB1124" s="60"/>
      <c r="CC1124" s="60"/>
      <c r="CD1124" s="60"/>
    </row>
    <row r="1125" spans="10:82">
      <c r="J1125" s="60"/>
      <c r="K1125" s="60"/>
      <c r="L1125" s="60"/>
      <c r="M1125" s="60"/>
      <c r="N1125" s="60"/>
      <c r="O1125" s="60"/>
      <c r="P1125" s="60"/>
      <c r="S1125" s="60"/>
      <c r="T1125" s="60"/>
      <c r="U1125" s="60"/>
      <c r="V1125" s="60"/>
      <c r="Z1125" s="60"/>
      <c r="AH1125" s="60"/>
      <c r="AM1125" s="60"/>
      <c r="AQ1125" s="60"/>
      <c r="AX1125" s="60"/>
      <c r="BC1125" s="60"/>
      <c r="BG1125" s="60"/>
      <c r="BH1125" s="60"/>
      <c r="BI1125" s="60"/>
      <c r="BJ1125" s="60"/>
      <c r="BK1125" s="60"/>
      <c r="BL1125" s="60"/>
      <c r="BM1125" s="60"/>
      <c r="BN1125" s="60"/>
      <c r="BO1125" s="60"/>
      <c r="BP1125" s="60"/>
      <c r="BQ1125" s="60"/>
      <c r="BR1125" s="60"/>
      <c r="BS1125" s="60"/>
      <c r="BT1125" s="60"/>
      <c r="BU1125" s="60"/>
      <c r="BV1125" s="60"/>
      <c r="BW1125" s="60"/>
      <c r="BX1125" s="60"/>
      <c r="BY1125" s="60"/>
      <c r="BZ1125" s="60"/>
      <c r="CA1125" s="60"/>
      <c r="CB1125" s="60"/>
      <c r="CC1125" s="60"/>
      <c r="CD1125" s="60"/>
    </row>
    <row r="1126" spans="10:82">
      <c r="J1126" s="60"/>
      <c r="K1126" s="60"/>
      <c r="L1126" s="60"/>
      <c r="M1126" s="60"/>
      <c r="N1126" s="60"/>
      <c r="O1126" s="60"/>
      <c r="P1126" s="60"/>
      <c r="S1126" s="60"/>
      <c r="T1126" s="60"/>
      <c r="U1126" s="60"/>
      <c r="V1126" s="60"/>
      <c r="Z1126" s="60"/>
      <c r="AH1126" s="60"/>
      <c r="AM1126" s="60"/>
      <c r="AQ1126" s="60"/>
      <c r="AX1126" s="60"/>
      <c r="BC1126" s="60"/>
      <c r="BG1126" s="60"/>
      <c r="BH1126" s="60"/>
      <c r="BI1126" s="60"/>
      <c r="BJ1126" s="60"/>
      <c r="BK1126" s="60"/>
      <c r="BL1126" s="60"/>
      <c r="BM1126" s="60"/>
      <c r="BN1126" s="60"/>
      <c r="BO1126" s="60"/>
      <c r="BP1126" s="60"/>
      <c r="BQ1126" s="60"/>
      <c r="BR1126" s="60"/>
      <c r="BS1126" s="60"/>
      <c r="BT1126" s="60"/>
      <c r="BU1126" s="60"/>
      <c r="BV1126" s="60"/>
      <c r="BW1126" s="60"/>
      <c r="BX1126" s="60"/>
      <c r="BY1126" s="60"/>
      <c r="BZ1126" s="60"/>
      <c r="CA1126" s="60"/>
      <c r="CB1126" s="60"/>
      <c r="CC1126" s="60"/>
      <c r="CD1126" s="60"/>
    </row>
    <row r="1127" spans="10:82">
      <c r="J1127" s="60"/>
      <c r="K1127" s="60"/>
      <c r="L1127" s="60"/>
      <c r="M1127" s="60"/>
      <c r="N1127" s="60"/>
      <c r="O1127" s="60"/>
      <c r="P1127" s="60"/>
      <c r="S1127" s="60"/>
      <c r="T1127" s="60"/>
      <c r="U1127" s="60"/>
      <c r="V1127" s="60"/>
      <c r="Z1127" s="60"/>
      <c r="AH1127" s="60"/>
      <c r="AM1127" s="60"/>
      <c r="AQ1127" s="60"/>
      <c r="AX1127" s="60"/>
      <c r="BC1127" s="60"/>
      <c r="BG1127" s="60"/>
      <c r="BH1127" s="60"/>
      <c r="BI1127" s="60"/>
      <c r="BJ1127" s="60"/>
      <c r="BK1127" s="60"/>
      <c r="BL1127" s="60"/>
      <c r="BM1127" s="60"/>
      <c r="BN1127" s="60"/>
      <c r="BO1127" s="60"/>
      <c r="BP1127" s="60"/>
      <c r="BQ1127" s="60"/>
      <c r="BR1127" s="60"/>
      <c r="BS1127" s="60"/>
      <c r="BT1127" s="60"/>
      <c r="BU1127" s="60"/>
      <c r="BV1127" s="60"/>
      <c r="BW1127" s="60"/>
      <c r="BX1127" s="60"/>
      <c r="BY1127" s="60"/>
      <c r="BZ1127" s="60"/>
      <c r="CA1127" s="60"/>
      <c r="CB1127" s="60"/>
      <c r="CC1127" s="60"/>
      <c r="CD1127" s="60"/>
    </row>
    <row r="1128" spans="10:82">
      <c r="J1128" s="60"/>
      <c r="K1128" s="60"/>
      <c r="L1128" s="60"/>
      <c r="M1128" s="60"/>
      <c r="N1128" s="60"/>
      <c r="O1128" s="60"/>
      <c r="P1128" s="60"/>
      <c r="S1128" s="60"/>
      <c r="T1128" s="60"/>
      <c r="U1128" s="60"/>
      <c r="V1128" s="60"/>
      <c r="Z1128" s="60"/>
      <c r="AH1128" s="60"/>
      <c r="AM1128" s="60"/>
      <c r="AQ1128" s="60"/>
      <c r="AX1128" s="60"/>
      <c r="BC1128" s="60"/>
      <c r="BG1128" s="60"/>
      <c r="BH1128" s="60"/>
      <c r="BI1128" s="60"/>
      <c r="BJ1128" s="60"/>
      <c r="BK1128" s="60"/>
      <c r="BL1128" s="60"/>
      <c r="BM1128" s="60"/>
      <c r="BN1128" s="60"/>
      <c r="BO1128" s="60"/>
      <c r="BP1128" s="60"/>
      <c r="BQ1128" s="60"/>
      <c r="BR1128" s="60"/>
      <c r="BS1128" s="60"/>
      <c r="BT1128" s="60"/>
      <c r="BU1128" s="60"/>
      <c r="BV1128" s="60"/>
      <c r="BW1128" s="60"/>
      <c r="BX1128" s="60"/>
      <c r="BY1128" s="60"/>
      <c r="BZ1128" s="60"/>
      <c r="CA1128" s="60"/>
      <c r="CB1128" s="60"/>
      <c r="CC1128" s="60"/>
      <c r="CD1128" s="60"/>
    </row>
    <row r="1129" spans="10:82">
      <c r="J1129" s="60"/>
      <c r="K1129" s="60"/>
      <c r="L1129" s="60"/>
      <c r="M1129" s="60"/>
      <c r="N1129" s="60"/>
      <c r="O1129" s="60"/>
      <c r="P1129" s="60"/>
      <c r="S1129" s="60"/>
      <c r="T1129" s="60"/>
      <c r="U1129" s="60"/>
      <c r="V1129" s="60"/>
      <c r="Z1129" s="60"/>
      <c r="AH1129" s="60"/>
      <c r="AM1129" s="60"/>
      <c r="AQ1129" s="60"/>
      <c r="AX1129" s="60"/>
      <c r="BC1129" s="60"/>
      <c r="BG1129" s="60"/>
      <c r="BH1129" s="60"/>
      <c r="BI1129" s="60"/>
      <c r="BJ1129" s="60"/>
      <c r="BK1129" s="60"/>
      <c r="BL1129" s="60"/>
      <c r="BM1129" s="60"/>
      <c r="BN1129" s="60"/>
      <c r="BO1129" s="60"/>
      <c r="BP1129" s="60"/>
      <c r="BQ1129" s="60"/>
      <c r="BR1129" s="60"/>
      <c r="BS1129" s="60"/>
      <c r="BT1129" s="60"/>
      <c r="BU1129" s="60"/>
      <c r="BV1129" s="60"/>
      <c r="BW1129" s="60"/>
      <c r="BX1129" s="60"/>
      <c r="BY1129" s="60"/>
      <c r="BZ1129" s="60"/>
      <c r="CA1129" s="60"/>
      <c r="CB1129" s="60"/>
      <c r="CC1129" s="60"/>
      <c r="CD1129" s="60"/>
    </row>
    <row r="1130" spans="10:82">
      <c r="J1130" s="60"/>
      <c r="K1130" s="60"/>
      <c r="L1130" s="60"/>
      <c r="M1130" s="60"/>
      <c r="N1130" s="60"/>
      <c r="O1130" s="60"/>
      <c r="P1130" s="60"/>
      <c r="S1130" s="60"/>
      <c r="T1130" s="60"/>
      <c r="U1130" s="60"/>
      <c r="V1130" s="60"/>
      <c r="Z1130" s="60"/>
      <c r="AH1130" s="60"/>
      <c r="AM1130" s="60"/>
      <c r="AQ1130" s="60"/>
      <c r="AX1130" s="60"/>
      <c r="BC1130" s="60"/>
      <c r="BG1130" s="60"/>
      <c r="BH1130" s="60"/>
      <c r="BI1130" s="60"/>
      <c r="BJ1130" s="60"/>
      <c r="BK1130" s="60"/>
      <c r="BL1130" s="60"/>
      <c r="BM1130" s="60"/>
      <c r="BN1130" s="60"/>
      <c r="BO1130" s="60"/>
      <c r="BP1130" s="60"/>
      <c r="BQ1130" s="60"/>
      <c r="BR1130" s="60"/>
      <c r="BS1130" s="60"/>
      <c r="BT1130" s="60"/>
      <c r="BU1130" s="60"/>
      <c r="BV1130" s="60"/>
      <c r="BW1130" s="60"/>
      <c r="BX1130" s="60"/>
      <c r="BY1130" s="60"/>
      <c r="BZ1130" s="60"/>
      <c r="CA1130" s="60"/>
      <c r="CB1130" s="60"/>
      <c r="CC1130" s="60"/>
      <c r="CD1130" s="60"/>
    </row>
    <row r="1131" spans="10:82">
      <c r="J1131" s="60"/>
      <c r="K1131" s="60"/>
      <c r="L1131" s="60"/>
      <c r="M1131" s="60"/>
      <c r="N1131" s="60"/>
      <c r="O1131" s="60"/>
      <c r="P1131" s="60"/>
      <c r="S1131" s="60"/>
      <c r="T1131" s="60"/>
      <c r="U1131" s="60"/>
      <c r="V1131" s="60"/>
      <c r="Z1131" s="60"/>
      <c r="AH1131" s="60"/>
      <c r="AM1131" s="60"/>
      <c r="AQ1131" s="60"/>
      <c r="AX1131" s="60"/>
      <c r="BC1131" s="60"/>
      <c r="BG1131" s="60"/>
      <c r="BH1131" s="60"/>
      <c r="BI1131" s="60"/>
      <c r="BJ1131" s="60"/>
      <c r="BK1131" s="60"/>
      <c r="BL1131" s="60"/>
      <c r="BM1131" s="60"/>
      <c r="BN1131" s="60"/>
      <c r="BO1131" s="60"/>
      <c r="BP1131" s="60"/>
      <c r="BQ1131" s="60"/>
      <c r="BR1131" s="60"/>
      <c r="BS1131" s="60"/>
      <c r="BT1131" s="60"/>
      <c r="BU1131" s="60"/>
      <c r="BV1131" s="60"/>
      <c r="BW1131" s="60"/>
      <c r="BX1131" s="60"/>
      <c r="BY1131" s="60"/>
      <c r="BZ1131" s="60"/>
      <c r="CA1131" s="60"/>
      <c r="CB1131" s="60"/>
      <c r="CC1131" s="60"/>
      <c r="CD1131" s="60"/>
    </row>
    <row r="1132" spans="10:82">
      <c r="J1132" s="60"/>
      <c r="K1132" s="60"/>
      <c r="L1132" s="60"/>
      <c r="M1132" s="60"/>
      <c r="N1132" s="60"/>
      <c r="O1132" s="60"/>
      <c r="P1132" s="60"/>
      <c r="S1132" s="60"/>
      <c r="T1132" s="60"/>
      <c r="U1132" s="60"/>
      <c r="V1132" s="60"/>
      <c r="Z1132" s="60"/>
      <c r="AH1132" s="60"/>
      <c r="AM1132" s="60"/>
      <c r="AQ1132" s="60"/>
      <c r="AX1132" s="60"/>
      <c r="BC1132" s="60"/>
      <c r="BG1132" s="60"/>
      <c r="BH1132" s="60"/>
      <c r="BI1132" s="60"/>
      <c r="BJ1132" s="60"/>
      <c r="BK1132" s="60"/>
      <c r="BL1132" s="60"/>
      <c r="BM1132" s="60"/>
      <c r="BN1132" s="60"/>
      <c r="BO1132" s="60"/>
      <c r="BP1132" s="60"/>
      <c r="BQ1132" s="60"/>
      <c r="BR1132" s="60"/>
      <c r="BS1132" s="60"/>
      <c r="BT1132" s="60"/>
      <c r="BU1132" s="60"/>
      <c r="BV1132" s="60"/>
      <c r="BW1132" s="60"/>
      <c r="BX1132" s="60"/>
      <c r="BY1132" s="60"/>
      <c r="BZ1132" s="60"/>
      <c r="CA1132" s="60"/>
      <c r="CB1132" s="60"/>
      <c r="CC1132" s="60"/>
      <c r="CD1132" s="60"/>
    </row>
    <row r="1133" spans="10:82">
      <c r="J1133" s="60"/>
      <c r="K1133" s="60"/>
      <c r="L1133" s="60"/>
      <c r="M1133" s="60"/>
      <c r="N1133" s="60"/>
      <c r="O1133" s="60"/>
      <c r="P1133" s="60"/>
      <c r="S1133" s="60"/>
      <c r="T1133" s="60"/>
      <c r="U1133" s="60"/>
      <c r="V1133" s="60"/>
      <c r="Z1133" s="60"/>
      <c r="AH1133" s="60"/>
      <c r="AM1133" s="60"/>
      <c r="AQ1133" s="60"/>
      <c r="AX1133" s="60"/>
      <c r="BC1133" s="60"/>
      <c r="BG1133" s="60"/>
      <c r="BH1133" s="60"/>
      <c r="BI1133" s="60"/>
      <c r="BJ1133" s="60"/>
      <c r="BK1133" s="60"/>
      <c r="BL1133" s="60"/>
      <c r="BM1133" s="60"/>
      <c r="BN1133" s="60"/>
      <c r="BO1133" s="60"/>
      <c r="BP1133" s="60"/>
      <c r="BQ1133" s="60"/>
      <c r="BR1133" s="60"/>
      <c r="BS1133" s="60"/>
      <c r="BT1133" s="60"/>
      <c r="BU1133" s="60"/>
      <c r="BV1133" s="60"/>
      <c r="BW1133" s="60"/>
      <c r="BX1133" s="60"/>
      <c r="BY1133" s="60"/>
      <c r="BZ1133" s="60"/>
      <c r="CA1133" s="60"/>
      <c r="CB1133" s="60"/>
      <c r="CC1133" s="60"/>
      <c r="CD1133" s="60"/>
    </row>
    <row r="1134" spans="10:82">
      <c r="J1134" s="60"/>
      <c r="K1134" s="60"/>
      <c r="L1134" s="60"/>
      <c r="M1134" s="60"/>
      <c r="N1134" s="60"/>
      <c r="O1134" s="60"/>
      <c r="P1134" s="60"/>
      <c r="S1134" s="60"/>
      <c r="T1134" s="60"/>
      <c r="U1134" s="60"/>
      <c r="V1134" s="60"/>
      <c r="Z1134" s="60"/>
      <c r="AH1134" s="60"/>
      <c r="AM1134" s="60"/>
      <c r="AQ1134" s="60"/>
      <c r="AX1134" s="60"/>
      <c r="BC1134" s="60"/>
      <c r="BG1134" s="60"/>
      <c r="BH1134" s="60"/>
      <c r="BI1134" s="60"/>
      <c r="BJ1134" s="60"/>
      <c r="BK1134" s="60"/>
      <c r="BL1134" s="60"/>
      <c r="BM1134" s="60"/>
      <c r="BN1134" s="60"/>
      <c r="BO1134" s="60"/>
      <c r="BP1134" s="60"/>
      <c r="BQ1134" s="60"/>
      <c r="BR1134" s="60"/>
      <c r="BS1134" s="60"/>
      <c r="BT1134" s="60"/>
      <c r="BU1134" s="60"/>
      <c r="BV1134" s="60"/>
      <c r="BW1134" s="60"/>
      <c r="BX1134" s="60"/>
      <c r="BY1134" s="60"/>
      <c r="BZ1134" s="60"/>
      <c r="CA1134" s="60"/>
      <c r="CB1134" s="60"/>
      <c r="CC1134" s="60"/>
      <c r="CD1134" s="60"/>
    </row>
    <row r="1135" spans="10:82">
      <c r="J1135" s="60"/>
      <c r="K1135" s="60"/>
      <c r="L1135" s="60"/>
      <c r="M1135" s="60"/>
      <c r="N1135" s="60"/>
      <c r="O1135" s="60"/>
      <c r="P1135" s="60"/>
      <c r="S1135" s="60"/>
      <c r="T1135" s="60"/>
      <c r="U1135" s="60"/>
      <c r="V1135" s="60"/>
      <c r="Z1135" s="60"/>
      <c r="AH1135" s="60"/>
      <c r="AM1135" s="60"/>
      <c r="AQ1135" s="60"/>
      <c r="AX1135" s="60"/>
      <c r="BC1135" s="60"/>
      <c r="BG1135" s="60"/>
      <c r="BH1135" s="60"/>
      <c r="BI1135" s="60"/>
      <c r="BJ1135" s="60"/>
      <c r="BK1135" s="60"/>
      <c r="BL1135" s="60"/>
      <c r="BM1135" s="60"/>
      <c r="BN1135" s="60"/>
      <c r="BO1135" s="60"/>
      <c r="BP1135" s="60"/>
      <c r="BQ1135" s="60"/>
      <c r="BR1135" s="60"/>
      <c r="BS1135" s="60"/>
      <c r="BT1135" s="60"/>
      <c r="BU1135" s="60"/>
      <c r="BV1135" s="60"/>
      <c r="BW1135" s="60"/>
      <c r="BX1135" s="60"/>
      <c r="BY1135" s="60"/>
      <c r="BZ1135" s="60"/>
      <c r="CA1135" s="60"/>
      <c r="CB1135" s="60"/>
      <c r="CC1135" s="60"/>
      <c r="CD1135" s="60"/>
    </row>
    <row r="1136" spans="10:82">
      <c r="J1136" s="60"/>
      <c r="K1136" s="60"/>
      <c r="L1136" s="60"/>
      <c r="M1136" s="60"/>
      <c r="N1136" s="60"/>
      <c r="O1136" s="60"/>
      <c r="P1136" s="60"/>
      <c r="S1136" s="60"/>
      <c r="T1136" s="60"/>
      <c r="U1136" s="60"/>
      <c r="V1136" s="60"/>
      <c r="Z1136" s="60"/>
      <c r="AH1136" s="60"/>
      <c r="AM1136" s="60"/>
      <c r="AQ1136" s="60"/>
      <c r="AX1136" s="60"/>
      <c r="BC1136" s="60"/>
      <c r="BG1136" s="60"/>
      <c r="BH1136" s="60"/>
      <c r="BI1136" s="60"/>
      <c r="BJ1136" s="60"/>
      <c r="BK1136" s="60"/>
      <c r="BL1136" s="60"/>
      <c r="BM1136" s="60"/>
      <c r="BN1136" s="60"/>
      <c r="BO1136" s="60"/>
      <c r="BP1136" s="60"/>
      <c r="BQ1136" s="60"/>
      <c r="BR1136" s="60"/>
      <c r="BS1136" s="60"/>
      <c r="BT1136" s="60"/>
      <c r="BU1136" s="60"/>
      <c r="BV1136" s="60"/>
      <c r="BW1136" s="60"/>
      <c r="BX1136" s="60"/>
      <c r="BY1136" s="60"/>
      <c r="BZ1136" s="60"/>
      <c r="CA1136" s="60"/>
      <c r="CB1136" s="60"/>
      <c r="CC1136" s="60"/>
      <c r="CD1136" s="60"/>
    </row>
    <row r="1137" spans="10:82">
      <c r="J1137" s="60"/>
      <c r="K1137" s="60"/>
      <c r="L1137" s="60"/>
      <c r="M1137" s="60"/>
      <c r="N1137" s="60"/>
      <c r="O1137" s="60"/>
      <c r="P1137" s="60"/>
      <c r="S1137" s="60"/>
      <c r="T1137" s="60"/>
      <c r="U1137" s="60"/>
      <c r="V1137" s="60"/>
      <c r="Z1137" s="60"/>
      <c r="AH1137" s="60"/>
      <c r="AM1137" s="60"/>
      <c r="AQ1137" s="60"/>
      <c r="AX1137" s="60"/>
      <c r="BC1137" s="60"/>
      <c r="BG1137" s="60"/>
      <c r="BH1137" s="60"/>
      <c r="BI1137" s="60"/>
      <c r="BJ1137" s="60"/>
      <c r="BK1137" s="60"/>
      <c r="BL1137" s="60"/>
      <c r="BM1137" s="60"/>
      <c r="BN1137" s="60"/>
      <c r="BO1137" s="60"/>
      <c r="BP1137" s="60"/>
      <c r="BQ1137" s="60"/>
      <c r="BR1137" s="60"/>
      <c r="BS1137" s="60"/>
      <c r="BT1137" s="60"/>
      <c r="BU1137" s="60"/>
      <c r="BV1137" s="60"/>
      <c r="BW1137" s="60"/>
      <c r="BX1137" s="60"/>
      <c r="BY1137" s="60"/>
      <c r="BZ1137" s="60"/>
      <c r="CA1137" s="60"/>
      <c r="CB1137" s="60"/>
      <c r="CC1137" s="60"/>
      <c r="CD1137" s="60"/>
    </row>
    <row r="1138" spans="10:82">
      <c r="J1138" s="60"/>
      <c r="K1138" s="60"/>
      <c r="L1138" s="60"/>
      <c r="M1138" s="60"/>
      <c r="N1138" s="60"/>
      <c r="O1138" s="60"/>
      <c r="P1138" s="60"/>
      <c r="S1138" s="60"/>
      <c r="T1138" s="60"/>
      <c r="U1138" s="60"/>
      <c r="V1138" s="60"/>
      <c r="Z1138" s="60"/>
      <c r="AH1138" s="60"/>
      <c r="AM1138" s="60"/>
      <c r="AQ1138" s="60"/>
      <c r="AX1138" s="60"/>
      <c r="BC1138" s="60"/>
      <c r="BG1138" s="60"/>
      <c r="BH1138" s="60"/>
      <c r="BI1138" s="60"/>
      <c r="BJ1138" s="60"/>
      <c r="BK1138" s="60"/>
      <c r="BL1138" s="60"/>
      <c r="BM1138" s="60"/>
      <c r="BN1138" s="60"/>
      <c r="BO1138" s="60"/>
      <c r="BP1138" s="60"/>
      <c r="BQ1138" s="60"/>
      <c r="BR1138" s="60"/>
      <c r="BS1138" s="60"/>
      <c r="BT1138" s="60"/>
      <c r="BU1138" s="60"/>
      <c r="BV1138" s="60"/>
      <c r="BW1138" s="60"/>
      <c r="BX1138" s="60"/>
      <c r="BY1138" s="60"/>
      <c r="BZ1138" s="60"/>
      <c r="CA1138" s="60"/>
      <c r="CB1138" s="60"/>
      <c r="CC1138" s="60"/>
      <c r="CD1138" s="60"/>
    </row>
    <row r="1139" spans="10:82">
      <c r="J1139" s="60"/>
      <c r="K1139" s="60"/>
      <c r="L1139" s="60"/>
      <c r="M1139" s="60"/>
      <c r="N1139" s="60"/>
      <c r="O1139" s="60"/>
      <c r="P1139" s="60"/>
      <c r="S1139" s="60"/>
      <c r="T1139" s="60"/>
      <c r="U1139" s="60"/>
      <c r="V1139" s="60"/>
      <c r="Z1139" s="60"/>
      <c r="AH1139" s="60"/>
      <c r="AM1139" s="60"/>
      <c r="AQ1139" s="60"/>
      <c r="AX1139" s="60"/>
      <c r="BC1139" s="60"/>
      <c r="BG1139" s="60"/>
      <c r="BH1139" s="60"/>
      <c r="BI1139" s="60"/>
      <c r="BJ1139" s="60"/>
      <c r="BK1139" s="60"/>
      <c r="BL1139" s="60"/>
      <c r="BM1139" s="60"/>
      <c r="BN1139" s="60"/>
      <c r="BO1139" s="60"/>
      <c r="BP1139" s="60"/>
      <c r="BQ1139" s="60"/>
      <c r="BR1139" s="60"/>
      <c r="BS1139" s="60"/>
      <c r="BT1139" s="60"/>
      <c r="BU1139" s="60"/>
      <c r="BV1139" s="60"/>
      <c r="BW1139" s="60"/>
      <c r="BX1139" s="60"/>
      <c r="BY1139" s="60"/>
      <c r="BZ1139" s="60"/>
      <c r="CA1139" s="60"/>
      <c r="CB1139" s="60"/>
      <c r="CC1139" s="60"/>
      <c r="CD1139" s="60"/>
    </row>
    <row r="1140" spans="10:82">
      <c r="J1140" s="60"/>
      <c r="K1140" s="60"/>
      <c r="L1140" s="60"/>
      <c r="M1140" s="60"/>
      <c r="N1140" s="60"/>
      <c r="O1140" s="60"/>
      <c r="P1140" s="60"/>
      <c r="S1140" s="60"/>
      <c r="T1140" s="60"/>
      <c r="U1140" s="60"/>
      <c r="V1140" s="60"/>
      <c r="Z1140" s="60"/>
      <c r="AH1140" s="60"/>
      <c r="AM1140" s="60"/>
      <c r="AQ1140" s="60"/>
      <c r="AX1140" s="60"/>
      <c r="BC1140" s="60"/>
      <c r="BG1140" s="60"/>
      <c r="BH1140" s="60"/>
      <c r="BI1140" s="60"/>
      <c r="BJ1140" s="60"/>
      <c r="BK1140" s="60"/>
      <c r="BL1140" s="60"/>
      <c r="BM1140" s="60"/>
      <c r="BN1140" s="60"/>
      <c r="BO1140" s="60"/>
      <c r="BP1140" s="60"/>
      <c r="BQ1140" s="60"/>
      <c r="BR1140" s="60"/>
      <c r="BS1140" s="60"/>
      <c r="BT1140" s="60"/>
      <c r="BU1140" s="60"/>
      <c r="BV1140" s="60"/>
      <c r="BW1140" s="60"/>
      <c r="BX1140" s="60"/>
      <c r="BY1140" s="60"/>
      <c r="BZ1140" s="60"/>
      <c r="CA1140" s="60"/>
      <c r="CB1140" s="60"/>
      <c r="CC1140" s="60"/>
      <c r="CD1140" s="60"/>
    </row>
    <row r="1141" spans="10:82">
      <c r="J1141" s="60"/>
      <c r="K1141" s="60"/>
      <c r="L1141" s="60"/>
      <c r="M1141" s="60"/>
      <c r="N1141" s="60"/>
      <c r="O1141" s="60"/>
      <c r="P1141" s="60"/>
      <c r="S1141" s="60"/>
      <c r="T1141" s="60"/>
      <c r="U1141" s="60"/>
      <c r="V1141" s="60"/>
      <c r="Z1141" s="60"/>
      <c r="AH1141" s="60"/>
      <c r="AM1141" s="60"/>
      <c r="AQ1141" s="60"/>
      <c r="AX1141" s="60"/>
      <c r="BC1141" s="60"/>
      <c r="BG1141" s="60"/>
      <c r="BH1141" s="60"/>
      <c r="BI1141" s="60"/>
      <c r="BJ1141" s="60"/>
      <c r="BK1141" s="60"/>
      <c r="BL1141" s="60"/>
      <c r="BM1141" s="60"/>
      <c r="BN1141" s="60"/>
      <c r="BO1141" s="60"/>
      <c r="BP1141" s="60"/>
      <c r="BQ1141" s="60"/>
      <c r="BR1141" s="60"/>
      <c r="BS1141" s="60"/>
      <c r="BT1141" s="60"/>
      <c r="BU1141" s="60"/>
      <c r="BV1141" s="60"/>
      <c r="BW1141" s="60"/>
      <c r="BX1141" s="60"/>
      <c r="BY1141" s="60"/>
      <c r="BZ1141" s="60"/>
      <c r="CA1141" s="60"/>
      <c r="CB1141" s="60"/>
      <c r="CC1141" s="60"/>
      <c r="CD1141" s="60"/>
    </row>
    <row r="1142" spans="10:82">
      <c r="J1142" s="60"/>
      <c r="K1142" s="60"/>
      <c r="L1142" s="60"/>
      <c r="M1142" s="60"/>
      <c r="N1142" s="60"/>
      <c r="O1142" s="60"/>
      <c r="P1142" s="60"/>
      <c r="S1142" s="60"/>
      <c r="T1142" s="60"/>
      <c r="U1142" s="60"/>
      <c r="V1142" s="60"/>
      <c r="Z1142" s="60"/>
      <c r="AH1142" s="60"/>
      <c r="AM1142" s="60"/>
      <c r="AQ1142" s="60"/>
      <c r="AX1142" s="60"/>
      <c r="BC1142" s="60"/>
      <c r="BG1142" s="60"/>
      <c r="BH1142" s="60"/>
      <c r="BI1142" s="60"/>
      <c r="BJ1142" s="60"/>
      <c r="BK1142" s="60"/>
      <c r="BL1142" s="60"/>
      <c r="BM1142" s="60"/>
      <c r="BN1142" s="60"/>
      <c r="BO1142" s="60"/>
      <c r="BP1142" s="60"/>
      <c r="BQ1142" s="60"/>
      <c r="BR1142" s="60"/>
      <c r="BS1142" s="60"/>
      <c r="BT1142" s="60"/>
      <c r="BU1142" s="60"/>
      <c r="BV1142" s="60"/>
      <c r="BW1142" s="60"/>
      <c r="BX1142" s="60"/>
      <c r="BY1142" s="60"/>
      <c r="BZ1142" s="60"/>
      <c r="CA1142" s="60"/>
      <c r="CB1142" s="60"/>
      <c r="CC1142" s="60"/>
      <c r="CD1142" s="60"/>
    </row>
    <row r="1143" spans="10:82">
      <c r="J1143" s="60"/>
      <c r="K1143" s="60"/>
      <c r="L1143" s="60"/>
      <c r="M1143" s="60"/>
      <c r="N1143" s="60"/>
      <c r="O1143" s="60"/>
      <c r="P1143" s="60"/>
      <c r="S1143" s="60"/>
      <c r="T1143" s="60"/>
      <c r="U1143" s="60"/>
      <c r="V1143" s="60"/>
      <c r="Z1143" s="60"/>
      <c r="AH1143" s="60"/>
      <c r="AM1143" s="60"/>
      <c r="AQ1143" s="60"/>
      <c r="AX1143" s="60"/>
      <c r="BC1143" s="60"/>
      <c r="BG1143" s="60"/>
      <c r="BH1143" s="60"/>
      <c r="BI1143" s="60"/>
      <c r="BJ1143" s="60"/>
      <c r="BK1143" s="60"/>
      <c r="BL1143" s="60"/>
      <c r="BM1143" s="60"/>
      <c r="BN1143" s="60"/>
      <c r="BO1143" s="60"/>
      <c r="BP1143" s="60"/>
      <c r="BQ1143" s="60"/>
      <c r="BR1143" s="60"/>
      <c r="BS1143" s="60"/>
      <c r="BT1143" s="60"/>
      <c r="BU1143" s="60"/>
      <c r="BV1143" s="60"/>
      <c r="BW1143" s="60"/>
      <c r="BX1143" s="60"/>
      <c r="BY1143" s="60"/>
      <c r="BZ1143" s="60"/>
      <c r="CA1143" s="60"/>
      <c r="CB1143" s="60"/>
      <c r="CC1143" s="60"/>
      <c r="CD1143" s="60"/>
    </row>
    <row r="1144" spans="10:82">
      <c r="J1144" s="60"/>
      <c r="K1144" s="60"/>
      <c r="L1144" s="60"/>
      <c r="M1144" s="60"/>
      <c r="N1144" s="60"/>
      <c r="O1144" s="60"/>
      <c r="P1144" s="60"/>
      <c r="S1144" s="60"/>
      <c r="T1144" s="60"/>
      <c r="U1144" s="60"/>
      <c r="V1144" s="60"/>
      <c r="Z1144" s="60"/>
      <c r="AH1144" s="60"/>
      <c r="AM1144" s="60"/>
      <c r="AQ1144" s="60"/>
      <c r="AX1144" s="60"/>
      <c r="BC1144" s="60"/>
      <c r="BG1144" s="60"/>
      <c r="BH1144" s="60"/>
      <c r="BI1144" s="60"/>
      <c r="BJ1144" s="60"/>
      <c r="BK1144" s="60"/>
      <c r="BL1144" s="60"/>
      <c r="BM1144" s="60"/>
      <c r="BN1144" s="60"/>
      <c r="BO1144" s="60"/>
      <c r="BP1144" s="60"/>
      <c r="BQ1144" s="60"/>
      <c r="BR1144" s="60"/>
      <c r="BS1144" s="60"/>
      <c r="BT1144" s="60"/>
      <c r="BU1144" s="60"/>
      <c r="BV1144" s="60"/>
      <c r="BW1144" s="60"/>
      <c r="BX1144" s="60"/>
      <c r="BY1144" s="60"/>
      <c r="BZ1144" s="60"/>
      <c r="CA1144" s="60"/>
      <c r="CB1144" s="60"/>
      <c r="CC1144" s="60"/>
      <c r="CD1144" s="60"/>
    </row>
    <row r="1145" spans="10:82">
      <c r="J1145" s="60"/>
      <c r="K1145" s="60"/>
      <c r="L1145" s="60"/>
      <c r="M1145" s="60"/>
      <c r="N1145" s="60"/>
      <c r="O1145" s="60"/>
      <c r="P1145" s="60"/>
      <c r="S1145" s="60"/>
      <c r="T1145" s="60"/>
      <c r="U1145" s="60"/>
      <c r="V1145" s="60"/>
      <c r="Z1145" s="60"/>
      <c r="AH1145" s="60"/>
      <c r="AM1145" s="60"/>
      <c r="AQ1145" s="60"/>
      <c r="AX1145" s="60"/>
      <c r="BC1145" s="60"/>
      <c r="BG1145" s="60"/>
      <c r="BH1145" s="60"/>
      <c r="BI1145" s="60"/>
      <c r="BJ1145" s="60"/>
      <c r="BK1145" s="60"/>
      <c r="BL1145" s="60"/>
      <c r="BM1145" s="60"/>
      <c r="BN1145" s="60"/>
      <c r="BO1145" s="60"/>
      <c r="BP1145" s="60"/>
      <c r="BQ1145" s="60"/>
      <c r="BR1145" s="60"/>
      <c r="BS1145" s="60"/>
      <c r="BT1145" s="60"/>
      <c r="BU1145" s="60"/>
      <c r="BV1145" s="60"/>
      <c r="BW1145" s="60"/>
      <c r="BX1145" s="60"/>
      <c r="BY1145" s="60"/>
      <c r="BZ1145" s="60"/>
      <c r="CA1145" s="60"/>
      <c r="CB1145" s="60"/>
      <c r="CC1145" s="60"/>
      <c r="CD1145" s="60"/>
    </row>
    <row r="1146" spans="10:82">
      <c r="J1146" s="60"/>
      <c r="K1146" s="60"/>
      <c r="L1146" s="60"/>
      <c r="M1146" s="60"/>
      <c r="N1146" s="60"/>
      <c r="O1146" s="60"/>
      <c r="P1146" s="60"/>
      <c r="S1146" s="60"/>
      <c r="T1146" s="60"/>
      <c r="U1146" s="60"/>
      <c r="V1146" s="60"/>
      <c r="Z1146" s="60"/>
      <c r="AH1146" s="60"/>
      <c r="AM1146" s="60"/>
      <c r="AQ1146" s="60"/>
      <c r="AX1146" s="60"/>
      <c r="BC1146" s="60"/>
      <c r="BG1146" s="60"/>
      <c r="BH1146" s="60"/>
      <c r="BI1146" s="60"/>
      <c r="BJ1146" s="60"/>
      <c r="BK1146" s="60"/>
      <c r="BL1146" s="60"/>
      <c r="BM1146" s="60"/>
      <c r="BN1146" s="60"/>
      <c r="BO1146" s="60"/>
      <c r="BP1146" s="60"/>
      <c r="BQ1146" s="60"/>
      <c r="BR1146" s="60"/>
      <c r="BS1146" s="60"/>
      <c r="BT1146" s="60"/>
      <c r="BU1146" s="60"/>
      <c r="BV1146" s="60"/>
      <c r="BW1146" s="60"/>
      <c r="BX1146" s="60"/>
      <c r="BY1146" s="60"/>
      <c r="BZ1146" s="60"/>
      <c r="CA1146" s="60"/>
      <c r="CB1146" s="60"/>
      <c r="CC1146" s="60"/>
      <c r="CD1146" s="60"/>
    </row>
    <row r="1147" spans="10:82">
      <c r="J1147" s="60"/>
      <c r="K1147" s="60"/>
      <c r="L1147" s="60"/>
      <c r="M1147" s="60"/>
      <c r="N1147" s="60"/>
      <c r="O1147" s="60"/>
      <c r="P1147" s="60"/>
      <c r="S1147" s="60"/>
      <c r="T1147" s="60"/>
      <c r="U1147" s="60"/>
      <c r="V1147" s="60"/>
      <c r="Z1147" s="60"/>
      <c r="AH1147" s="60"/>
      <c r="AM1147" s="60"/>
      <c r="AQ1147" s="60"/>
      <c r="AX1147" s="60"/>
      <c r="BC1147" s="60"/>
      <c r="BG1147" s="60"/>
      <c r="BH1147" s="60"/>
      <c r="BI1147" s="60"/>
      <c r="BJ1147" s="60"/>
      <c r="BK1147" s="60"/>
      <c r="BL1147" s="60"/>
      <c r="BM1147" s="60"/>
      <c r="BN1147" s="60"/>
      <c r="BO1147" s="60"/>
      <c r="BP1147" s="60"/>
      <c r="BQ1147" s="60"/>
      <c r="BR1147" s="60"/>
      <c r="BS1147" s="60"/>
      <c r="BT1147" s="60"/>
      <c r="BU1147" s="60"/>
      <c r="BV1147" s="60"/>
      <c r="BW1147" s="60"/>
      <c r="BX1147" s="60"/>
      <c r="BY1147" s="60"/>
      <c r="BZ1147" s="60"/>
      <c r="CA1147" s="60"/>
      <c r="CB1147" s="60"/>
      <c r="CC1147" s="60"/>
      <c r="CD1147" s="60"/>
    </row>
    <row r="1148" spans="10:82">
      <c r="J1148" s="60"/>
      <c r="K1148" s="60"/>
      <c r="L1148" s="60"/>
      <c r="M1148" s="60"/>
      <c r="N1148" s="60"/>
      <c r="O1148" s="60"/>
      <c r="P1148" s="60"/>
      <c r="S1148" s="60"/>
      <c r="T1148" s="60"/>
      <c r="U1148" s="60"/>
      <c r="V1148" s="60"/>
      <c r="Z1148" s="60"/>
      <c r="AH1148" s="60"/>
      <c r="AM1148" s="60"/>
      <c r="AQ1148" s="60"/>
      <c r="AX1148" s="60"/>
      <c r="BC1148" s="60"/>
      <c r="BG1148" s="60"/>
      <c r="BH1148" s="60"/>
      <c r="BI1148" s="60"/>
      <c r="BJ1148" s="60"/>
      <c r="BK1148" s="60"/>
      <c r="BL1148" s="60"/>
      <c r="BM1148" s="60"/>
      <c r="BN1148" s="60"/>
      <c r="BO1148" s="60"/>
      <c r="BP1148" s="60"/>
      <c r="BQ1148" s="60"/>
      <c r="BR1148" s="60"/>
      <c r="BS1148" s="60"/>
      <c r="BT1148" s="60"/>
      <c r="BU1148" s="60"/>
      <c r="BV1148" s="60"/>
      <c r="BW1148" s="60"/>
      <c r="BX1148" s="60"/>
      <c r="BY1148" s="60"/>
      <c r="BZ1148" s="60"/>
      <c r="CA1148" s="60"/>
      <c r="CB1148" s="60"/>
      <c r="CC1148" s="60"/>
      <c r="CD1148" s="60"/>
    </row>
    <row r="1149" spans="10:82">
      <c r="J1149" s="60"/>
      <c r="K1149" s="60"/>
      <c r="L1149" s="60"/>
      <c r="M1149" s="60"/>
      <c r="N1149" s="60"/>
      <c r="O1149" s="60"/>
      <c r="P1149" s="60"/>
      <c r="S1149" s="60"/>
      <c r="T1149" s="60"/>
      <c r="U1149" s="60"/>
      <c r="V1149" s="60"/>
      <c r="Z1149" s="60"/>
      <c r="AH1149" s="60"/>
      <c r="AM1149" s="60"/>
      <c r="AQ1149" s="60"/>
      <c r="AX1149" s="60"/>
      <c r="BC1149" s="60"/>
      <c r="BG1149" s="60"/>
      <c r="BH1149" s="60"/>
      <c r="BI1149" s="60"/>
      <c r="BJ1149" s="60"/>
      <c r="BK1149" s="60"/>
      <c r="BL1149" s="60"/>
      <c r="BM1149" s="60"/>
      <c r="BN1149" s="60"/>
      <c r="BO1149" s="60"/>
      <c r="BP1149" s="60"/>
      <c r="BQ1149" s="60"/>
      <c r="BR1149" s="60"/>
      <c r="BS1149" s="60"/>
      <c r="BT1149" s="60"/>
      <c r="BU1149" s="60"/>
      <c r="BV1149" s="60"/>
      <c r="BW1149" s="60"/>
      <c r="BX1149" s="60"/>
      <c r="BY1149" s="60"/>
      <c r="BZ1149" s="60"/>
      <c r="CA1149" s="60"/>
      <c r="CB1149" s="60"/>
      <c r="CC1149" s="60"/>
      <c r="CD1149" s="60"/>
    </row>
    <row r="1150" spans="10:82">
      <c r="J1150" s="60"/>
      <c r="K1150" s="60"/>
      <c r="L1150" s="60"/>
      <c r="M1150" s="60"/>
      <c r="N1150" s="60"/>
      <c r="O1150" s="60"/>
      <c r="P1150" s="60"/>
      <c r="S1150" s="60"/>
      <c r="T1150" s="60"/>
      <c r="U1150" s="60"/>
      <c r="V1150" s="60"/>
      <c r="Z1150" s="60"/>
      <c r="AH1150" s="60"/>
      <c r="AM1150" s="60"/>
      <c r="AQ1150" s="60"/>
      <c r="AX1150" s="60"/>
      <c r="BC1150" s="60"/>
      <c r="BG1150" s="60"/>
      <c r="BH1150" s="60"/>
      <c r="BI1150" s="60"/>
      <c r="BJ1150" s="60"/>
      <c r="BK1150" s="60"/>
      <c r="BL1150" s="60"/>
      <c r="BM1150" s="60"/>
      <c r="BN1150" s="60"/>
      <c r="BO1150" s="60"/>
      <c r="BP1150" s="60"/>
      <c r="BQ1150" s="60"/>
      <c r="BR1150" s="60"/>
      <c r="BS1150" s="60"/>
      <c r="BT1150" s="60"/>
      <c r="BU1150" s="60"/>
      <c r="BV1150" s="60"/>
      <c r="BW1150" s="60"/>
      <c r="BX1150" s="60"/>
      <c r="BY1150" s="60"/>
      <c r="BZ1150" s="60"/>
      <c r="CA1150" s="60"/>
      <c r="CB1150" s="60"/>
      <c r="CC1150" s="60"/>
      <c r="CD1150" s="60"/>
    </row>
    <row r="1151" spans="10:82">
      <c r="J1151" s="60"/>
      <c r="K1151" s="60"/>
      <c r="L1151" s="60"/>
      <c r="M1151" s="60"/>
      <c r="N1151" s="60"/>
      <c r="O1151" s="60"/>
      <c r="P1151" s="60"/>
      <c r="S1151" s="60"/>
      <c r="T1151" s="60"/>
      <c r="U1151" s="60"/>
      <c r="V1151" s="60"/>
      <c r="Z1151" s="60"/>
      <c r="AH1151" s="60"/>
      <c r="AM1151" s="60"/>
      <c r="AQ1151" s="60"/>
      <c r="AX1151" s="60"/>
      <c r="BC1151" s="60"/>
      <c r="BG1151" s="60"/>
      <c r="BH1151" s="60"/>
      <c r="BI1151" s="60"/>
      <c r="BJ1151" s="60"/>
      <c r="BK1151" s="60"/>
      <c r="BL1151" s="60"/>
      <c r="BM1151" s="60"/>
      <c r="BN1151" s="60"/>
      <c r="BO1151" s="60"/>
      <c r="BP1151" s="60"/>
      <c r="BQ1151" s="60"/>
      <c r="BR1151" s="60"/>
      <c r="BS1151" s="60"/>
      <c r="BT1151" s="60"/>
      <c r="BU1151" s="60"/>
      <c r="BV1151" s="60"/>
      <c r="BW1151" s="60"/>
      <c r="BX1151" s="60"/>
      <c r="BY1151" s="60"/>
      <c r="BZ1151" s="60"/>
      <c r="CA1151" s="60"/>
      <c r="CB1151" s="60"/>
      <c r="CC1151" s="60"/>
      <c r="CD1151" s="60"/>
    </row>
    <row r="1152" spans="10:82">
      <c r="J1152" s="60"/>
      <c r="K1152" s="60"/>
      <c r="L1152" s="60"/>
      <c r="M1152" s="60"/>
      <c r="N1152" s="60"/>
      <c r="O1152" s="60"/>
      <c r="P1152" s="60"/>
      <c r="S1152" s="60"/>
      <c r="T1152" s="60"/>
      <c r="U1152" s="60"/>
      <c r="V1152" s="60"/>
      <c r="Z1152" s="60"/>
      <c r="AH1152" s="60"/>
      <c r="AM1152" s="60"/>
      <c r="AQ1152" s="60"/>
      <c r="AX1152" s="60"/>
      <c r="BC1152" s="60"/>
      <c r="BG1152" s="60"/>
      <c r="BH1152" s="60"/>
      <c r="BI1152" s="60"/>
      <c r="BJ1152" s="60"/>
      <c r="BK1152" s="60"/>
      <c r="BL1152" s="60"/>
      <c r="BM1152" s="60"/>
      <c r="BN1152" s="60"/>
      <c r="BO1152" s="60"/>
      <c r="BP1152" s="60"/>
      <c r="BQ1152" s="60"/>
      <c r="BR1152" s="60"/>
      <c r="BS1152" s="60"/>
      <c r="BT1152" s="60"/>
      <c r="BU1152" s="60"/>
      <c r="BV1152" s="60"/>
      <c r="BW1152" s="60"/>
      <c r="BX1152" s="60"/>
      <c r="BY1152" s="60"/>
      <c r="BZ1152" s="60"/>
      <c r="CA1152" s="60"/>
      <c r="CB1152" s="60"/>
      <c r="CC1152" s="60"/>
      <c r="CD1152" s="60"/>
    </row>
    <row r="1153" spans="10:82">
      <c r="J1153" s="60"/>
      <c r="K1153" s="60"/>
      <c r="L1153" s="60"/>
      <c r="M1153" s="60"/>
      <c r="N1153" s="60"/>
      <c r="O1153" s="60"/>
      <c r="P1153" s="60"/>
      <c r="S1153" s="60"/>
      <c r="T1153" s="60"/>
      <c r="U1153" s="60"/>
      <c r="V1153" s="60"/>
      <c r="Z1153" s="60"/>
      <c r="AH1153" s="60"/>
      <c r="AM1153" s="60"/>
      <c r="AQ1153" s="60"/>
      <c r="AX1153" s="60"/>
      <c r="BC1153" s="60"/>
      <c r="BG1153" s="60"/>
      <c r="BH1153" s="60"/>
      <c r="BI1153" s="60"/>
      <c r="BJ1153" s="60"/>
      <c r="BK1153" s="60"/>
      <c r="BL1153" s="60"/>
      <c r="BM1153" s="60"/>
      <c r="BN1153" s="60"/>
      <c r="BO1153" s="60"/>
      <c r="BP1153" s="60"/>
      <c r="BQ1153" s="60"/>
      <c r="BR1153" s="60"/>
      <c r="BS1153" s="60"/>
      <c r="BT1153" s="60"/>
      <c r="BU1153" s="60"/>
      <c r="BV1153" s="60"/>
      <c r="BW1153" s="60"/>
      <c r="BX1153" s="60"/>
      <c r="BY1153" s="60"/>
      <c r="BZ1153" s="60"/>
      <c r="CA1153" s="60"/>
      <c r="CB1153" s="60"/>
      <c r="CC1153" s="60"/>
      <c r="CD1153" s="60"/>
    </row>
    <row r="1154" spans="10:82">
      <c r="J1154" s="60"/>
      <c r="K1154" s="60"/>
      <c r="L1154" s="60"/>
      <c r="M1154" s="60"/>
      <c r="N1154" s="60"/>
      <c r="O1154" s="60"/>
      <c r="P1154" s="60"/>
      <c r="S1154" s="60"/>
      <c r="T1154" s="60"/>
      <c r="U1154" s="60"/>
      <c r="V1154" s="60"/>
      <c r="Z1154" s="60"/>
      <c r="AH1154" s="60"/>
      <c r="AM1154" s="60"/>
      <c r="AQ1154" s="60"/>
      <c r="AX1154" s="60"/>
      <c r="BC1154" s="60"/>
      <c r="BG1154" s="60"/>
      <c r="BH1154" s="60"/>
      <c r="BI1154" s="60"/>
      <c r="BJ1154" s="60"/>
      <c r="BK1154" s="60"/>
      <c r="BL1154" s="60"/>
      <c r="BM1154" s="60"/>
      <c r="BN1154" s="60"/>
      <c r="BO1154" s="60"/>
      <c r="BP1154" s="60"/>
      <c r="BQ1154" s="60"/>
      <c r="BR1154" s="60"/>
      <c r="BS1154" s="60"/>
      <c r="BT1154" s="60"/>
      <c r="BU1154" s="60"/>
      <c r="BV1154" s="60"/>
      <c r="BW1154" s="60"/>
      <c r="BX1154" s="60"/>
      <c r="BY1154" s="60"/>
      <c r="BZ1154" s="60"/>
      <c r="CA1154" s="60"/>
      <c r="CB1154" s="60"/>
      <c r="CC1154" s="60"/>
      <c r="CD1154" s="60"/>
    </row>
    <row r="1155" spans="10:82">
      <c r="J1155" s="60"/>
      <c r="K1155" s="60"/>
      <c r="L1155" s="60"/>
      <c r="M1155" s="60"/>
      <c r="N1155" s="60"/>
      <c r="O1155" s="60"/>
      <c r="P1155" s="60"/>
      <c r="S1155" s="60"/>
      <c r="T1155" s="60"/>
      <c r="U1155" s="60"/>
      <c r="V1155" s="60"/>
      <c r="Z1155" s="60"/>
      <c r="AH1155" s="60"/>
      <c r="AM1155" s="60"/>
      <c r="AQ1155" s="60"/>
      <c r="AX1155" s="60"/>
      <c r="BC1155" s="60"/>
      <c r="BG1155" s="60"/>
      <c r="BH1155" s="60"/>
      <c r="BI1155" s="60"/>
      <c r="BJ1155" s="60"/>
      <c r="BK1155" s="60"/>
      <c r="BL1155" s="60"/>
      <c r="BM1155" s="60"/>
      <c r="BN1155" s="60"/>
      <c r="BO1155" s="60"/>
      <c r="BP1155" s="60"/>
      <c r="BQ1155" s="60"/>
      <c r="BR1155" s="60"/>
      <c r="BS1155" s="60"/>
      <c r="BT1155" s="60"/>
      <c r="BU1155" s="60"/>
      <c r="BV1155" s="60"/>
      <c r="BW1155" s="60"/>
      <c r="BX1155" s="60"/>
      <c r="BY1155" s="60"/>
      <c r="BZ1155" s="60"/>
      <c r="CA1155" s="60"/>
      <c r="CB1155" s="60"/>
      <c r="CC1155" s="60"/>
      <c r="CD1155" s="60"/>
    </row>
    <row r="1156" spans="10:82">
      <c r="J1156" s="60"/>
      <c r="K1156" s="60"/>
      <c r="L1156" s="60"/>
      <c r="M1156" s="60"/>
      <c r="N1156" s="60"/>
      <c r="O1156" s="60"/>
      <c r="P1156" s="60"/>
      <c r="S1156" s="60"/>
      <c r="T1156" s="60"/>
      <c r="U1156" s="60"/>
      <c r="V1156" s="60"/>
      <c r="Z1156" s="60"/>
      <c r="AH1156" s="60"/>
      <c r="AM1156" s="60"/>
      <c r="AQ1156" s="60"/>
      <c r="AX1156" s="60"/>
      <c r="BC1156" s="60"/>
      <c r="BG1156" s="60"/>
      <c r="BH1156" s="60"/>
      <c r="BI1156" s="60"/>
      <c r="BJ1156" s="60"/>
      <c r="BK1156" s="60"/>
      <c r="BL1156" s="60"/>
      <c r="BM1156" s="60"/>
      <c r="BN1156" s="60"/>
      <c r="BO1156" s="60"/>
      <c r="BP1156" s="60"/>
      <c r="BQ1156" s="60"/>
      <c r="BR1156" s="60"/>
      <c r="BS1156" s="60"/>
      <c r="BT1156" s="60"/>
      <c r="BU1156" s="60"/>
      <c r="BV1156" s="60"/>
      <c r="BW1156" s="60"/>
      <c r="BX1156" s="60"/>
      <c r="BY1156" s="60"/>
      <c r="BZ1156" s="60"/>
      <c r="CA1156" s="60"/>
      <c r="CB1156" s="60"/>
      <c r="CC1156" s="60"/>
      <c r="CD1156" s="60"/>
    </row>
    <row r="1157" spans="10:82">
      <c r="J1157" s="60"/>
      <c r="K1157" s="60"/>
      <c r="L1157" s="60"/>
      <c r="M1157" s="60"/>
      <c r="N1157" s="60"/>
      <c r="O1157" s="60"/>
      <c r="P1157" s="60"/>
      <c r="S1157" s="60"/>
      <c r="T1157" s="60"/>
      <c r="U1157" s="60"/>
      <c r="V1157" s="60"/>
      <c r="Z1157" s="60"/>
      <c r="AH1157" s="60"/>
      <c r="AM1157" s="60"/>
      <c r="AQ1157" s="60"/>
      <c r="AX1157" s="60"/>
      <c r="BC1157" s="60"/>
      <c r="BG1157" s="60"/>
      <c r="BH1157" s="60"/>
      <c r="BI1157" s="60"/>
      <c r="BJ1157" s="60"/>
      <c r="BK1157" s="60"/>
      <c r="BL1157" s="60"/>
      <c r="BM1157" s="60"/>
      <c r="BN1157" s="60"/>
      <c r="BO1157" s="60"/>
      <c r="BP1157" s="60"/>
      <c r="BQ1157" s="60"/>
      <c r="BR1157" s="60"/>
      <c r="BS1157" s="60"/>
      <c r="BT1157" s="60"/>
      <c r="BU1157" s="60"/>
      <c r="BV1157" s="60"/>
      <c r="BW1157" s="60"/>
      <c r="BX1157" s="60"/>
      <c r="BY1157" s="60"/>
      <c r="BZ1157" s="60"/>
      <c r="CA1157" s="60"/>
      <c r="CB1157" s="60"/>
      <c r="CC1157" s="60"/>
      <c r="CD1157" s="60"/>
    </row>
    <row r="1158" spans="10:82">
      <c r="J1158" s="60"/>
      <c r="K1158" s="60"/>
      <c r="L1158" s="60"/>
      <c r="M1158" s="60"/>
      <c r="N1158" s="60"/>
      <c r="O1158" s="60"/>
      <c r="P1158" s="60"/>
      <c r="S1158" s="60"/>
      <c r="T1158" s="60"/>
      <c r="U1158" s="60"/>
      <c r="V1158" s="60"/>
      <c r="Z1158" s="60"/>
      <c r="AH1158" s="60"/>
      <c r="AM1158" s="60"/>
      <c r="AQ1158" s="60"/>
      <c r="AX1158" s="60"/>
      <c r="BC1158" s="60"/>
      <c r="BG1158" s="60"/>
      <c r="BH1158" s="60"/>
      <c r="BI1158" s="60"/>
      <c r="BJ1158" s="60"/>
      <c r="BK1158" s="60"/>
      <c r="BL1158" s="60"/>
      <c r="BM1158" s="60"/>
      <c r="BN1158" s="60"/>
      <c r="BO1158" s="60"/>
      <c r="BP1158" s="60"/>
      <c r="BQ1158" s="60"/>
      <c r="BR1158" s="60"/>
      <c r="BS1158" s="60"/>
      <c r="BT1158" s="60"/>
      <c r="BU1158" s="60"/>
      <c r="BV1158" s="60"/>
      <c r="BW1158" s="60"/>
      <c r="BX1158" s="60"/>
      <c r="BY1158" s="60"/>
      <c r="BZ1158" s="60"/>
      <c r="CA1158" s="60"/>
      <c r="CB1158" s="60"/>
      <c r="CC1158" s="60"/>
      <c r="CD1158" s="60"/>
    </row>
    <row r="1159" spans="10:82">
      <c r="J1159" s="60"/>
      <c r="K1159" s="60"/>
      <c r="L1159" s="60"/>
      <c r="M1159" s="60"/>
      <c r="N1159" s="60"/>
      <c r="O1159" s="60"/>
      <c r="P1159" s="60"/>
      <c r="S1159" s="60"/>
      <c r="T1159" s="60"/>
      <c r="U1159" s="60"/>
      <c r="V1159" s="60"/>
      <c r="Z1159" s="60"/>
      <c r="AH1159" s="60"/>
      <c r="AM1159" s="60"/>
      <c r="AQ1159" s="60"/>
      <c r="AX1159" s="60"/>
      <c r="BC1159" s="60"/>
      <c r="BG1159" s="60"/>
      <c r="BH1159" s="60"/>
      <c r="BI1159" s="60"/>
      <c r="BJ1159" s="60"/>
      <c r="BK1159" s="60"/>
      <c r="BL1159" s="60"/>
      <c r="BM1159" s="60"/>
      <c r="BN1159" s="60"/>
      <c r="BO1159" s="60"/>
      <c r="BP1159" s="60"/>
      <c r="BQ1159" s="60"/>
      <c r="BR1159" s="60"/>
      <c r="BS1159" s="60"/>
      <c r="BT1159" s="60"/>
      <c r="BU1159" s="60"/>
      <c r="BV1159" s="60"/>
      <c r="BW1159" s="60"/>
      <c r="BX1159" s="60"/>
      <c r="BY1159" s="60"/>
      <c r="BZ1159" s="60"/>
      <c r="CA1159" s="60"/>
      <c r="CB1159" s="60"/>
      <c r="CC1159" s="60"/>
      <c r="CD1159" s="60"/>
    </row>
    <row r="1160" spans="10:82">
      <c r="J1160" s="60"/>
      <c r="K1160" s="60"/>
      <c r="L1160" s="60"/>
      <c r="M1160" s="60"/>
      <c r="N1160" s="60"/>
      <c r="O1160" s="60"/>
      <c r="P1160" s="60"/>
      <c r="S1160" s="60"/>
      <c r="T1160" s="60"/>
      <c r="U1160" s="60"/>
      <c r="V1160" s="60"/>
      <c r="Z1160" s="60"/>
      <c r="AH1160" s="60"/>
      <c r="AM1160" s="60"/>
      <c r="AQ1160" s="60"/>
      <c r="AX1160" s="60"/>
      <c r="BC1160" s="60"/>
      <c r="BG1160" s="60"/>
      <c r="BH1160" s="60"/>
      <c r="BI1160" s="60"/>
      <c r="BJ1160" s="60"/>
      <c r="BK1160" s="60"/>
      <c r="BL1160" s="60"/>
      <c r="BM1160" s="60"/>
      <c r="BN1160" s="60"/>
      <c r="BO1160" s="60"/>
      <c r="BP1160" s="60"/>
      <c r="BQ1160" s="60"/>
      <c r="BR1160" s="60"/>
      <c r="BS1160" s="60"/>
      <c r="BT1160" s="60"/>
      <c r="BU1160" s="60"/>
      <c r="BV1160" s="60"/>
      <c r="BW1160" s="60"/>
      <c r="BX1160" s="60"/>
      <c r="BY1160" s="60"/>
      <c r="BZ1160" s="60"/>
      <c r="CA1160" s="60"/>
      <c r="CB1160" s="60"/>
      <c r="CC1160" s="60"/>
      <c r="CD1160" s="60"/>
    </row>
    <row r="1161" spans="10:82">
      <c r="J1161" s="60"/>
      <c r="K1161" s="60"/>
      <c r="L1161" s="60"/>
      <c r="M1161" s="60"/>
      <c r="N1161" s="60"/>
      <c r="O1161" s="60"/>
      <c r="P1161" s="60"/>
      <c r="S1161" s="60"/>
      <c r="T1161" s="60"/>
      <c r="U1161" s="60"/>
      <c r="V1161" s="60"/>
      <c r="Z1161" s="60"/>
      <c r="AH1161" s="60"/>
      <c r="AM1161" s="60"/>
      <c r="AQ1161" s="60"/>
      <c r="AX1161" s="60"/>
      <c r="BC1161" s="60"/>
      <c r="BG1161" s="60"/>
      <c r="BH1161" s="60"/>
      <c r="BI1161" s="60"/>
      <c r="BJ1161" s="60"/>
      <c r="BK1161" s="60"/>
      <c r="BL1161" s="60"/>
      <c r="BM1161" s="60"/>
      <c r="BN1161" s="60"/>
      <c r="BO1161" s="60"/>
      <c r="BP1161" s="60"/>
      <c r="BQ1161" s="60"/>
      <c r="BR1161" s="60"/>
      <c r="BS1161" s="60"/>
      <c r="BT1161" s="60"/>
      <c r="BU1161" s="60"/>
      <c r="BV1161" s="60"/>
      <c r="BW1161" s="60"/>
      <c r="BX1161" s="60"/>
      <c r="BY1161" s="60"/>
      <c r="BZ1161" s="60"/>
      <c r="CA1161" s="60"/>
      <c r="CB1161" s="60"/>
      <c r="CC1161" s="60"/>
      <c r="CD1161" s="60"/>
    </row>
    <row r="1162" spans="10:82">
      <c r="J1162" s="60"/>
      <c r="K1162" s="60"/>
      <c r="L1162" s="60"/>
      <c r="M1162" s="60"/>
      <c r="N1162" s="60"/>
      <c r="O1162" s="60"/>
      <c r="P1162" s="60"/>
      <c r="S1162" s="60"/>
      <c r="T1162" s="60"/>
      <c r="U1162" s="60"/>
      <c r="V1162" s="60"/>
      <c r="Z1162" s="60"/>
      <c r="AH1162" s="60"/>
      <c r="AM1162" s="60"/>
      <c r="AQ1162" s="60"/>
      <c r="AX1162" s="60"/>
      <c r="BC1162" s="60"/>
      <c r="BG1162" s="60"/>
      <c r="BH1162" s="60"/>
      <c r="BI1162" s="60"/>
      <c r="BJ1162" s="60"/>
      <c r="BK1162" s="60"/>
      <c r="BL1162" s="60"/>
      <c r="BM1162" s="60"/>
      <c r="BN1162" s="60"/>
      <c r="BO1162" s="60"/>
      <c r="BP1162" s="60"/>
      <c r="BQ1162" s="60"/>
      <c r="BR1162" s="60"/>
      <c r="BS1162" s="60"/>
      <c r="BT1162" s="60"/>
      <c r="BU1162" s="60"/>
      <c r="BV1162" s="60"/>
      <c r="BW1162" s="60"/>
      <c r="BX1162" s="60"/>
      <c r="BY1162" s="60"/>
      <c r="BZ1162" s="60"/>
      <c r="CA1162" s="60"/>
      <c r="CB1162" s="60"/>
      <c r="CC1162" s="60"/>
      <c r="CD1162" s="60"/>
    </row>
    <row r="1163" spans="10:82">
      <c r="J1163" s="60"/>
      <c r="K1163" s="60"/>
      <c r="L1163" s="60"/>
      <c r="M1163" s="60"/>
      <c r="N1163" s="60"/>
      <c r="O1163" s="60"/>
      <c r="P1163" s="60"/>
      <c r="S1163" s="60"/>
      <c r="T1163" s="60"/>
      <c r="U1163" s="60"/>
      <c r="V1163" s="60"/>
      <c r="Z1163" s="60"/>
      <c r="AH1163" s="60"/>
      <c r="AM1163" s="60"/>
      <c r="AQ1163" s="60"/>
      <c r="AX1163" s="60"/>
      <c r="BC1163" s="60"/>
      <c r="BG1163" s="60"/>
      <c r="BH1163" s="60"/>
      <c r="BI1163" s="60"/>
      <c r="BJ1163" s="60"/>
      <c r="BK1163" s="60"/>
      <c r="BL1163" s="60"/>
      <c r="BM1163" s="60"/>
      <c r="BN1163" s="60"/>
      <c r="BO1163" s="60"/>
      <c r="BP1163" s="60"/>
      <c r="BQ1163" s="60"/>
      <c r="BR1163" s="60"/>
      <c r="BS1163" s="60"/>
      <c r="BT1163" s="60"/>
      <c r="BU1163" s="60"/>
      <c r="BV1163" s="60"/>
      <c r="BW1163" s="60"/>
      <c r="BX1163" s="60"/>
      <c r="BY1163" s="60"/>
      <c r="BZ1163" s="60"/>
      <c r="CA1163" s="60"/>
      <c r="CB1163" s="60"/>
      <c r="CC1163" s="60"/>
      <c r="CD1163" s="60"/>
    </row>
    <row r="1164" spans="10:82">
      <c r="J1164" s="60"/>
      <c r="K1164" s="60"/>
      <c r="L1164" s="60"/>
      <c r="M1164" s="60"/>
      <c r="N1164" s="60"/>
      <c r="O1164" s="60"/>
      <c r="P1164" s="60"/>
      <c r="S1164" s="60"/>
      <c r="T1164" s="60"/>
      <c r="U1164" s="60"/>
      <c r="V1164" s="60"/>
      <c r="Z1164" s="60"/>
      <c r="AH1164" s="60"/>
      <c r="AM1164" s="60"/>
      <c r="AQ1164" s="60"/>
      <c r="AX1164" s="60"/>
      <c r="BC1164" s="60"/>
      <c r="BG1164" s="60"/>
      <c r="BH1164" s="60"/>
      <c r="BI1164" s="60"/>
      <c r="BJ1164" s="60"/>
      <c r="BK1164" s="60"/>
      <c r="BL1164" s="60"/>
      <c r="BM1164" s="60"/>
      <c r="BN1164" s="60"/>
      <c r="BO1164" s="60"/>
      <c r="BP1164" s="60"/>
      <c r="BQ1164" s="60"/>
      <c r="BR1164" s="60"/>
      <c r="BS1164" s="60"/>
      <c r="BT1164" s="60"/>
      <c r="BU1164" s="60"/>
      <c r="BV1164" s="60"/>
      <c r="BW1164" s="60"/>
      <c r="BX1164" s="60"/>
      <c r="BY1164" s="60"/>
      <c r="BZ1164" s="60"/>
      <c r="CA1164" s="60"/>
      <c r="CB1164" s="60"/>
      <c r="CC1164" s="60"/>
      <c r="CD1164" s="60"/>
    </row>
    <row r="1165" spans="10:82">
      <c r="J1165" s="60"/>
      <c r="K1165" s="60"/>
      <c r="L1165" s="60"/>
      <c r="M1165" s="60"/>
      <c r="N1165" s="60"/>
      <c r="O1165" s="60"/>
      <c r="P1165" s="60"/>
      <c r="S1165" s="60"/>
      <c r="T1165" s="60"/>
      <c r="U1165" s="60"/>
      <c r="V1165" s="60"/>
      <c r="Z1165" s="60"/>
      <c r="AH1165" s="60"/>
      <c r="AM1165" s="60"/>
      <c r="AQ1165" s="60"/>
      <c r="AX1165" s="60"/>
      <c r="BC1165" s="60"/>
      <c r="BG1165" s="60"/>
      <c r="BH1165" s="60"/>
      <c r="BI1165" s="60"/>
      <c r="BJ1165" s="60"/>
      <c r="BK1165" s="60"/>
      <c r="BL1165" s="60"/>
      <c r="BM1165" s="60"/>
      <c r="BN1165" s="60"/>
      <c r="BO1165" s="60"/>
      <c r="BP1165" s="60"/>
      <c r="BQ1165" s="60"/>
      <c r="BR1165" s="60"/>
      <c r="BS1165" s="60"/>
      <c r="BT1165" s="60"/>
      <c r="BU1165" s="60"/>
      <c r="BV1165" s="60"/>
      <c r="BW1165" s="60"/>
      <c r="BX1165" s="60"/>
      <c r="BY1165" s="60"/>
      <c r="BZ1165" s="60"/>
      <c r="CA1165" s="60"/>
      <c r="CB1165" s="60"/>
      <c r="CC1165" s="60"/>
      <c r="CD1165" s="60"/>
    </row>
    <row r="1166" spans="10:82">
      <c r="J1166" s="60"/>
      <c r="K1166" s="60"/>
      <c r="L1166" s="60"/>
      <c r="M1166" s="60"/>
      <c r="N1166" s="60"/>
      <c r="O1166" s="60"/>
      <c r="P1166" s="60"/>
      <c r="S1166" s="60"/>
      <c r="T1166" s="60"/>
      <c r="U1166" s="60"/>
      <c r="V1166" s="60"/>
      <c r="Z1166" s="60"/>
      <c r="AH1166" s="60"/>
      <c r="AM1166" s="60"/>
      <c r="AQ1166" s="60"/>
      <c r="AX1166" s="60"/>
      <c r="BC1166" s="60"/>
      <c r="BG1166" s="60"/>
      <c r="BH1166" s="60"/>
      <c r="BI1166" s="60"/>
      <c r="BJ1166" s="60"/>
      <c r="BK1166" s="60"/>
      <c r="BL1166" s="60"/>
      <c r="BM1166" s="60"/>
      <c r="BN1166" s="60"/>
      <c r="BO1166" s="60"/>
      <c r="BP1166" s="60"/>
      <c r="BQ1166" s="60"/>
      <c r="BR1166" s="60"/>
      <c r="BS1166" s="60"/>
      <c r="BT1166" s="60"/>
      <c r="BU1166" s="60"/>
      <c r="BV1166" s="60"/>
      <c r="BW1166" s="60"/>
      <c r="BX1166" s="60"/>
      <c r="BY1166" s="60"/>
      <c r="BZ1166" s="60"/>
      <c r="CA1166" s="60"/>
      <c r="CB1166" s="60"/>
      <c r="CC1166" s="60"/>
      <c r="CD1166" s="60"/>
    </row>
    <row r="1167" spans="10:82">
      <c r="J1167" s="60"/>
      <c r="K1167" s="60"/>
      <c r="L1167" s="60"/>
      <c r="M1167" s="60"/>
      <c r="N1167" s="60"/>
      <c r="O1167" s="60"/>
      <c r="P1167" s="60"/>
      <c r="S1167" s="60"/>
      <c r="T1167" s="60"/>
      <c r="U1167" s="60"/>
      <c r="V1167" s="60"/>
      <c r="Z1167" s="60"/>
      <c r="AH1167" s="60"/>
      <c r="AM1167" s="60"/>
      <c r="AQ1167" s="60"/>
      <c r="AX1167" s="60"/>
      <c r="BC1167" s="60"/>
      <c r="BG1167" s="60"/>
      <c r="BH1167" s="60"/>
      <c r="BI1167" s="60"/>
      <c r="BJ1167" s="60"/>
      <c r="BK1167" s="60"/>
      <c r="BL1167" s="60"/>
      <c r="BM1167" s="60"/>
      <c r="BN1167" s="60"/>
      <c r="BO1167" s="60"/>
      <c r="BP1167" s="60"/>
      <c r="BQ1167" s="60"/>
      <c r="BR1167" s="60"/>
      <c r="BS1167" s="60"/>
      <c r="BT1167" s="60"/>
      <c r="BU1167" s="60"/>
      <c r="BV1167" s="60"/>
      <c r="BW1167" s="60"/>
      <c r="BX1167" s="60"/>
      <c r="BY1167" s="60"/>
      <c r="BZ1167" s="60"/>
      <c r="CA1167" s="60"/>
      <c r="CB1167" s="60"/>
      <c r="CC1167" s="60"/>
      <c r="CD1167" s="60"/>
    </row>
    <row r="1168" spans="10:82">
      <c r="J1168" s="60"/>
      <c r="K1168" s="60"/>
      <c r="L1168" s="60"/>
      <c r="M1168" s="60"/>
      <c r="N1168" s="60"/>
      <c r="O1168" s="60"/>
      <c r="P1168" s="60"/>
      <c r="S1168" s="60"/>
      <c r="T1168" s="60"/>
      <c r="U1168" s="60"/>
      <c r="V1168" s="60"/>
      <c r="Z1168" s="60"/>
      <c r="AH1168" s="60"/>
      <c r="AM1168" s="60"/>
      <c r="AQ1168" s="60"/>
      <c r="AX1168" s="60"/>
      <c r="BC1168" s="60"/>
      <c r="BG1168" s="60"/>
      <c r="BH1168" s="60"/>
      <c r="BI1168" s="60"/>
      <c r="BJ1168" s="60"/>
      <c r="BK1168" s="60"/>
      <c r="BL1168" s="60"/>
      <c r="BM1168" s="60"/>
      <c r="BN1168" s="60"/>
      <c r="BO1168" s="60"/>
      <c r="BP1168" s="60"/>
      <c r="BQ1168" s="60"/>
      <c r="BR1168" s="60"/>
      <c r="BS1168" s="60"/>
      <c r="BT1168" s="60"/>
      <c r="BU1168" s="60"/>
      <c r="BV1168" s="60"/>
      <c r="BW1168" s="60"/>
      <c r="BX1168" s="60"/>
      <c r="BY1168" s="60"/>
      <c r="BZ1168" s="60"/>
      <c r="CA1168" s="60"/>
      <c r="CB1168" s="60"/>
      <c r="CC1168" s="60"/>
      <c r="CD1168" s="60"/>
    </row>
    <row r="1169" spans="10:82">
      <c r="J1169" s="60"/>
      <c r="K1169" s="60"/>
      <c r="L1169" s="60"/>
      <c r="M1169" s="60"/>
      <c r="N1169" s="60"/>
      <c r="O1169" s="60"/>
      <c r="P1169" s="60"/>
      <c r="S1169" s="60"/>
      <c r="T1169" s="60"/>
      <c r="U1169" s="60"/>
      <c r="V1169" s="60"/>
      <c r="Z1169" s="60"/>
      <c r="AH1169" s="60"/>
      <c r="AM1169" s="60"/>
      <c r="AQ1169" s="60"/>
      <c r="AX1169" s="60"/>
      <c r="BC1169" s="60"/>
      <c r="BG1169" s="60"/>
      <c r="BH1169" s="60"/>
      <c r="BI1169" s="60"/>
      <c r="BJ1169" s="60"/>
      <c r="BK1169" s="60"/>
      <c r="BL1169" s="60"/>
      <c r="BM1169" s="60"/>
      <c r="BN1169" s="60"/>
      <c r="BO1169" s="60"/>
      <c r="BP1169" s="60"/>
      <c r="BQ1169" s="60"/>
      <c r="BR1169" s="60"/>
      <c r="BS1169" s="60"/>
      <c r="BT1169" s="60"/>
      <c r="BU1169" s="60"/>
      <c r="BV1169" s="60"/>
      <c r="BW1169" s="60"/>
      <c r="BX1169" s="60"/>
      <c r="BY1169" s="60"/>
      <c r="BZ1169" s="60"/>
      <c r="CA1169" s="60"/>
      <c r="CB1169" s="60"/>
      <c r="CC1169" s="60"/>
      <c r="CD1169" s="60"/>
    </row>
    <row r="1170" spans="10:82">
      <c r="J1170" s="60"/>
      <c r="K1170" s="60"/>
      <c r="L1170" s="60"/>
      <c r="M1170" s="60"/>
      <c r="N1170" s="60"/>
      <c r="O1170" s="60"/>
      <c r="P1170" s="60"/>
      <c r="S1170" s="60"/>
      <c r="T1170" s="60"/>
      <c r="U1170" s="60"/>
      <c r="V1170" s="60"/>
      <c r="Z1170" s="60"/>
      <c r="AH1170" s="60"/>
      <c r="AM1170" s="60"/>
      <c r="AQ1170" s="60"/>
      <c r="AX1170" s="60"/>
      <c r="BC1170" s="60"/>
      <c r="BG1170" s="60"/>
      <c r="BH1170" s="60"/>
      <c r="BI1170" s="60"/>
      <c r="BJ1170" s="60"/>
      <c r="BK1170" s="60"/>
      <c r="BL1170" s="60"/>
      <c r="BM1170" s="60"/>
      <c r="BN1170" s="60"/>
      <c r="BO1170" s="60"/>
      <c r="BP1170" s="60"/>
      <c r="BQ1170" s="60"/>
      <c r="BR1170" s="60"/>
      <c r="BS1170" s="60"/>
      <c r="BT1170" s="60"/>
      <c r="BU1170" s="60"/>
      <c r="BV1170" s="60"/>
      <c r="BW1170" s="60"/>
      <c r="BX1170" s="60"/>
      <c r="BY1170" s="60"/>
      <c r="BZ1170" s="60"/>
      <c r="CA1170" s="60"/>
      <c r="CB1170" s="60"/>
      <c r="CC1170" s="60"/>
      <c r="CD1170" s="60"/>
    </row>
    <row r="1171" spans="10:82">
      <c r="J1171" s="60"/>
      <c r="K1171" s="60"/>
      <c r="L1171" s="60"/>
      <c r="M1171" s="60"/>
      <c r="N1171" s="60"/>
      <c r="O1171" s="60"/>
      <c r="P1171" s="60"/>
      <c r="S1171" s="60"/>
      <c r="T1171" s="60"/>
      <c r="U1171" s="60"/>
      <c r="V1171" s="60"/>
      <c r="Z1171" s="60"/>
      <c r="AH1171" s="60"/>
      <c r="AM1171" s="60"/>
      <c r="AQ1171" s="60"/>
      <c r="AX1171" s="60"/>
      <c r="BC1171" s="60"/>
      <c r="BG1171" s="60"/>
      <c r="BH1171" s="60"/>
      <c r="BI1171" s="60"/>
      <c r="BJ1171" s="60"/>
      <c r="BK1171" s="60"/>
      <c r="BL1171" s="60"/>
      <c r="BM1171" s="60"/>
      <c r="BN1171" s="60"/>
      <c r="BO1171" s="60"/>
      <c r="BP1171" s="60"/>
      <c r="BQ1171" s="60"/>
      <c r="BR1171" s="60"/>
      <c r="BS1171" s="60"/>
      <c r="BT1171" s="60"/>
      <c r="BU1171" s="60"/>
      <c r="BV1171" s="60"/>
      <c r="BW1171" s="60"/>
      <c r="BX1171" s="60"/>
      <c r="BY1171" s="60"/>
      <c r="BZ1171" s="60"/>
      <c r="CA1171" s="60"/>
      <c r="CB1171" s="60"/>
      <c r="CC1171" s="60"/>
      <c r="CD1171" s="60"/>
    </row>
    <row r="1172" spans="10:82">
      <c r="J1172" s="60"/>
      <c r="K1172" s="60"/>
      <c r="L1172" s="60"/>
      <c r="M1172" s="60"/>
      <c r="N1172" s="60"/>
      <c r="O1172" s="60"/>
      <c r="P1172" s="60"/>
      <c r="S1172" s="60"/>
      <c r="T1172" s="60"/>
      <c r="U1172" s="60"/>
      <c r="V1172" s="60"/>
      <c r="Z1172" s="60"/>
      <c r="AH1172" s="60"/>
      <c r="AM1172" s="60"/>
      <c r="AQ1172" s="60"/>
      <c r="AX1172" s="60"/>
      <c r="BC1172" s="60"/>
      <c r="BG1172" s="60"/>
      <c r="BH1172" s="60"/>
      <c r="BI1172" s="60"/>
      <c r="BJ1172" s="60"/>
      <c r="BK1172" s="60"/>
      <c r="BL1172" s="60"/>
      <c r="BM1172" s="60"/>
      <c r="BN1172" s="60"/>
      <c r="BO1172" s="60"/>
      <c r="BP1172" s="60"/>
      <c r="BQ1172" s="60"/>
      <c r="BR1172" s="60"/>
      <c r="BS1172" s="60"/>
      <c r="BT1172" s="60"/>
      <c r="BU1172" s="60"/>
      <c r="BV1172" s="60"/>
      <c r="BW1172" s="60"/>
      <c r="BX1172" s="60"/>
      <c r="BY1172" s="60"/>
      <c r="BZ1172" s="60"/>
      <c r="CA1172" s="60"/>
      <c r="CB1172" s="60"/>
      <c r="CC1172" s="60"/>
      <c r="CD1172" s="60"/>
    </row>
    <row r="1173" spans="10:82">
      <c r="J1173" s="60"/>
      <c r="K1173" s="60"/>
      <c r="L1173" s="60"/>
      <c r="M1173" s="60"/>
      <c r="N1173" s="60"/>
      <c r="O1173" s="60"/>
      <c r="P1173" s="60"/>
      <c r="S1173" s="60"/>
      <c r="T1173" s="60"/>
      <c r="U1173" s="60"/>
      <c r="V1173" s="60"/>
      <c r="Z1173" s="60"/>
      <c r="AH1173" s="60"/>
      <c r="AM1173" s="60"/>
      <c r="AQ1173" s="60"/>
      <c r="AX1173" s="60"/>
      <c r="BC1173" s="60"/>
      <c r="BG1173" s="60"/>
      <c r="BH1173" s="60"/>
      <c r="BI1173" s="60"/>
      <c r="BJ1173" s="60"/>
      <c r="BK1173" s="60"/>
      <c r="BL1173" s="60"/>
      <c r="BM1173" s="60"/>
      <c r="BN1173" s="60"/>
      <c r="BO1173" s="60"/>
      <c r="BP1173" s="60"/>
      <c r="BQ1173" s="60"/>
      <c r="BR1173" s="60"/>
      <c r="BS1173" s="60"/>
      <c r="BT1173" s="60"/>
      <c r="BU1173" s="60"/>
      <c r="BV1173" s="60"/>
      <c r="BW1173" s="60"/>
      <c r="BX1173" s="60"/>
      <c r="BY1173" s="60"/>
      <c r="BZ1173" s="60"/>
      <c r="CA1173" s="60"/>
      <c r="CB1173" s="60"/>
      <c r="CC1173" s="60"/>
      <c r="CD1173" s="60"/>
    </row>
    <row r="1174" spans="10:82">
      <c r="J1174" s="60"/>
      <c r="K1174" s="60"/>
      <c r="L1174" s="60"/>
      <c r="M1174" s="60"/>
      <c r="N1174" s="60"/>
      <c r="O1174" s="60"/>
      <c r="P1174" s="60"/>
      <c r="S1174" s="60"/>
      <c r="T1174" s="60"/>
      <c r="U1174" s="60"/>
      <c r="V1174" s="60"/>
      <c r="Z1174" s="60"/>
      <c r="AH1174" s="60"/>
      <c r="AM1174" s="60"/>
      <c r="AQ1174" s="60"/>
      <c r="AX1174" s="60"/>
      <c r="BC1174" s="60"/>
      <c r="BG1174" s="60"/>
      <c r="BH1174" s="60"/>
      <c r="BI1174" s="60"/>
      <c r="BJ1174" s="60"/>
      <c r="BK1174" s="60"/>
      <c r="BL1174" s="60"/>
      <c r="BM1174" s="60"/>
      <c r="BN1174" s="60"/>
      <c r="BO1174" s="60"/>
      <c r="BP1174" s="60"/>
      <c r="BQ1174" s="60"/>
      <c r="BR1174" s="60"/>
      <c r="BS1174" s="60"/>
      <c r="BT1174" s="60"/>
      <c r="BU1174" s="60"/>
      <c r="BV1174" s="60"/>
      <c r="BW1174" s="60"/>
      <c r="BX1174" s="60"/>
      <c r="BY1174" s="60"/>
      <c r="BZ1174" s="60"/>
      <c r="CA1174" s="60"/>
      <c r="CB1174" s="60"/>
      <c r="CC1174" s="60"/>
      <c r="CD1174" s="60"/>
    </row>
    <row r="1175" spans="10:82">
      <c r="J1175" s="60"/>
      <c r="K1175" s="60"/>
      <c r="L1175" s="60"/>
      <c r="M1175" s="60"/>
      <c r="N1175" s="60"/>
      <c r="O1175" s="60"/>
      <c r="P1175" s="60"/>
      <c r="S1175" s="60"/>
      <c r="T1175" s="60"/>
      <c r="U1175" s="60"/>
      <c r="V1175" s="60"/>
      <c r="Z1175" s="60"/>
      <c r="AH1175" s="60"/>
      <c r="AM1175" s="60"/>
      <c r="AQ1175" s="60"/>
      <c r="AX1175" s="60"/>
      <c r="BC1175" s="60"/>
      <c r="BG1175" s="60"/>
      <c r="BH1175" s="60"/>
      <c r="BI1175" s="60"/>
      <c r="BJ1175" s="60"/>
      <c r="BK1175" s="60"/>
      <c r="BL1175" s="60"/>
      <c r="BM1175" s="60"/>
      <c r="BN1175" s="60"/>
      <c r="BO1175" s="60"/>
      <c r="BP1175" s="60"/>
      <c r="BQ1175" s="60"/>
      <c r="BR1175" s="60"/>
      <c r="BS1175" s="60"/>
      <c r="BT1175" s="60"/>
      <c r="BU1175" s="60"/>
      <c r="BV1175" s="60"/>
      <c r="BW1175" s="60"/>
      <c r="BX1175" s="60"/>
      <c r="BY1175" s="60"/>
      <c r="BZ1175" s="60"/>
      <c r="CA1175" s="60"/>
      <c r="CB1175" s="60"/>
      <c r="CC1175" s="60"/>
      <c r="CD1175" s="60"/>
    </row>
    <row r="1176" spans="10:82">
      <c r="J1176" s="60"/>
      <c r="K1176" s="60"/>
      <c r="L1176" s="60"/>
      <c r="M1176" s="60"/>
      <c r="N1176" s="60"/>
      <c r="O1176" s="60"/>
      <c r="P1176" s="60"/>
      <c r="S1176" s="60"/>
      <c r="T1176" s="60"/>
      <c r="U1176" s="60"/>
      <c r="V1176" s="60"/>
      <c r="Z1176" s="60"/>
      <c r="AH1176" s="60"/>
      <c r="AM1176" s="60"/>
      <c r="AQ1176" s="60"/>
      <c r="AX1176" s="60"/>
      <c r="BC1176" s="60"/>
      <c r="BG1176" s="60"/>
      <c r="BH1176" s="60"/>
      <c r="BI1176" s="60"/>
      <c r="BJ1176" s="60"/>
      <c r="BK1176" s="60"/>
      <c r="BL1176" s="60"/>
      <c r="BM1176" s="60"/>
      <c r="BN1176" s="60"/>
      <c r="BO1176" s="60"/>
      <c r="BP1176" s="60"/>
      <c r="BQ1176" s="60"/>
      <c r="BR1176" s="60"/>
      <c r="BS1176" s="60"/>
      <c r="BT1176" s="60"/>
      <c r="BU1176" s="60"/>
      <c r="BV1176" s="60"/>
      <c r="BW1176" s="60"/>
      <c r="BX1176" s="60"/>
      <c r="BY1176" s="60"/>
      <c r="BZ1176" s="60"/>
      <c r="CA1176" s="60"/>
      <c r="CB1176" s="60"/>
      <c r="CC1176" s="60"/>
      <c r="CD1176" s="60"/>
    </row>
    <row r="1177" spans="10:82">
      <c r="J1177" s="60"/>
      <c r="K1177" s="60"/>
      <c r="L1177" s="60"/>
      <c r="M1177" s="60"/>
      <c r="N1177" s="60"/>
      <c r="O1177" s="60"/>
      <c r="P1177" s="60"/>
      <c r="S1177" s="60"/>
      <c r="T1177" s="60"/>
      <c r="U1177" s="60"/>
      <c r="V1177" s="60"/>
      <c r="Z1177" s="60"/>
      <c r="AH1177" s="60"/>
      <c r="AM1177" s="60"/>
      <c r="AQ1177" s="60"/>
      <c r="AX1177" s="60"/>
      <c r="BC1177" s="60"/>
      <c r="BG1177" s="60"/>
      <c r="BH1177" s="60"/>
      <c r="BI1177" s="60"/>
      <c r="BJ1177" s="60"/>
      <c r="BK1177" s="60"/>
      <c r="BL1177" s="60"/>
      <c r="BM1177" s="60"/>
      <c r="BN1177" s="60"/>
      <c r="BO1177" s="60"/>
      <c r="BP1177" s="60"/>
      <c r="BQ1177" s="60"/>
      <c r="BR1177" s="60"/>
      <c r="BS1177" s="60"/>
      <c r="BT1177" s="60"/>
      <c r="BU1177" s="60"/>
      <c r="BV1177" s="60"/>
      <c r="BW1177" s="60"/>
      <c r="BX1177" s="60"/>
      <c r="BY1177" s="60"/>
      <c r="BZ1177" s="60"/>
      <c r="CA1177" s="60"/>
      <c r="CB1177" s="60"/>
      <c r="CC1177" s="60"/>
      <c r="CD1177" s="60"/>
    </row>
    <row r="1178" spans="10:82">
      <c r="J1178" s="60"/>
      <c r="K1178" s="60"/>
      <c r="L1178" s="60"/>
      <c r="M1178" s="60"/>
      <c r="N1178" s="60"/>
      <c r="O1178" s="60"/>
      <c r="P1178" s="60"/>
      <c r="S1178" s="60"/>
      <c r="T1178" s="60"/>
      <c r="U1178" s="60"/>
      <c r="V1178" s="60"/>
      <c r="Z1178" s="60"/>
      <c r="AH1178" s="60"/>
      <c r="AM1178" s="60"/>
      <c r="AQ1178" s="60"/>
      <c r="AX1178" s="60"/>
      <c r="BC1178" s="60"/>
      <c r="BG1178" s="60"/>
      <c r="BH1178" s="60"/>
      <c r="BI1178" s="60"/>
      <c r="BJ1178" s="60"/>
      <c r="BK1178" s="60"/>
      <c r="BL1178" s="60"/>
      <c r="BM1178" s="60"/>
      <c r="BN1178" s="60"/>
      <c r="BO1178" s="60"/>
      <c r="BP1178" s="60"/>
      <c r="BQ1178" s="60"/>
      <c r="BR1178" s="60"/>
      <c r="BS1178" s="60"/>
      <c r="BT1178" s="60"/>
      <c r="BU1178" s="60"/>
      <c r="BV1178" s="60"/>
      <c r="BW1178" s="60"/>
      <c r="BX1178" s="60"/>
      <c r="BY1178" s="60"/>
      <c r="BZ1178" s="60"/>
      <c r="CA1178" s="60"/>
      <c r="CB1178" s="60"/>
      <c r="CC1178" s="60"/>
      <c r="CD1178" s="60"/>
    </row>
    <row r="1179" spans="10:82">
      <c r="J1179" s="60"/>
      <c r="K1179" s="60"/>
      <c r="L1179" s="60"/>
      <c r="M1179" s="60"/>
      <c r="N1179" s="60"/>
      <c r="O1179" s="60"/>
      <c r="P1179" s="60"/>
      <c r="S1179" s="60"/>
      <c r="T1179" s="60"/>
      <c r="U1179" s="60"/>
      <c r="V1179" s="60"/>
      <c r="Z1179" s="60"/>
      <c r="AH1179" s="60"/>
      <c r="AM1179" s="60"/>
      <c r="AQ1179" s="60"/>
      <c r="AX1179" s="60"/>
      <c r="BC1179" s="60"/>
      <c r="BG1179" s="60"/>
      <c r="BH1179" s="60"/>
      <c r="BI1179" s="60"/>
      <c r="BJ1179" s="60"/>
      <c r="BK1179" s="60"/>
      <c r="BL1179" s="60"/>
      <c r="BM1179" s="60"/>
      <c r="BN1179" s="60"/>
      <c r="BO1179" s="60"/>
      <c r="BP1179" s="60"/>
      <c r="BQ1179" s="60"/>
      <c r="BR1179" s="60"/>
      <c r="BS1179" s="60"/>
      <c r="BT1179" s="60"/>
      <c r="BU1179" s="60"/>
      <c r="BV1179" s="60"/>
      <c r="BW1179" s="60"/>
      <c r="BX1179" s="60"/>
      <c r="BY1179" s="60"/>
      <c r="BZ1179" s="60"/>
      <c r="CA1179" s="60"/>
      <c r="CB1179" s="60"/>
      <c r="CC1179" s="60"/>
      <c r="CD1179" s="60"/>
    </row>
    <row r="1180" spans="10:82">
      <c r="J1180" s="60"/>
      <c r="K1180" s="60"/>
      <c r="L1180" s="60"/>
      <c r="M1180" s="60"/>
      <c r="N1180" s="60"/>
      <c r="O1180" s="60"/>
      <c r="P1180" s="60"/>
      <c r="S1180" s="60"/>
      <c r="T1180" s="60"/>
      <c r="U1180" s="60"/>
      <c r="V1180" s="60"/>
      <c r="Z1180" s="60"/>
      <c r="AH1180" s="60"/>
      <c r="AM1180" s="60"/>
      <c r="AQ1180" s="60"/>
      <c r="AX1180" s="60"/>
      <c r="BC1180" s="60"/>
      <c r="BG1180" s="60"/>
      <c r="BH1180" s="60"/>
      <c r="BI1180" s="60"/>
      <c r="BJ1180" s="60"/>
      <c r="BK1180" s="60"/>
      <c r="BL1180" s="60"/>
      <c r="BM1180" s="60"/>
      <c r="BN1180" s="60"/>
      <c r="BO1180" s="60"/>
      <c r="BP1180" s="60"/>
      <c r="BQ1180" s="60"/>
      <c r="BR1180" s="60"/>
      <c r="BS1180" s="60"/>
      <c r="BT1180" s="60"/>
      <c r="BU1180" s="60"/>
      <c r="BV1180" s="60"/>
      <c r="BW1180" s="60"/>
      <c r="BX1180" s="60"/>
      <c r="BY1180" s="60"/>
      <c r="BZ1180" s="60"/>
      <c r="CA1180" s="60"/>
      <c r="CB1180" s="60"/>
      <c r="CC1180" s="60"/>
      <c r="CD1180" s="60"/>
    </row>
    <row r="1181" spans="10:82">
      <c r="J1181" s="60"/>
      <c r="K1181" s="60"/>
      <c r="L1181" s="60"/>
      <c r="M1181" s="60"/>
      <c r="N1181" s="60"/>
      <c r="O1181" s="60"/>
      <c r="P1181" s="60"/>
      <c r="S1181" s="60"/>
      <c r="T1181" s="60"/>
      <c r="U1181" s="60"/>
      <c r="V1181" s="60"/>
      <c r="Z1181" s="60"/>
      <c r="AH1181" s="60"/>
      <c r="AM1181" s="60"/>
      <c r="AQ1181" s="60"/>
      <c r="AX1181" s="60"/>
      <c r="BC1181" s="60"/>
      <c r="BG1181" s="60"/>
      <c r="BH1181" s="60"/>
      <c r="BI1181" s="60"/>
      <c r="BJ1181" s="60"/>
      <c r="BK1181" s="60"/>
      <c r="BL1181" s="60"/>
      <c r="BM1181" s="60"/>
      <c r="BN1181" s="60"/>
      <c r="BO1181" s="60"/>
      <c r="BP1181" s="60"/>
      <c r="BQ1181" s="60"/>
      <c r="BR1181" s="60"/>
      <c r="BS1181" s="60"/>
      <c r="BT1181" s="60"/>
      <c r="BU1181" s="60"/>
      <c r="BV1181" s="60"/>
      <c r="BW1181" s="60"/>
      <c r="BX1181" s="60"/>
      <c r="BY1181" s="60"/>
      <c r="BZ1181" s="60"/>
      <c r="CA1181" s="60"/>
      <c r="CB1181" s="60"/>
      <c r="CC1181" s="60"/>
      <c r="CD1181" s="60"/>
    </row>
    <row r="1182" spans="10:82">
      <c r="J1182" s="60"/>
      <c r="K1182" s="60"/>
      <c r="L1182" s="60"/>
      <c r="M1182" s="60"/>
      <c r="N1182" s="60"/>
      <c r="O1182" s="60"/>
      <c r="P1182" s="60"/>
      <c r="S1182" s="60"/>
      <c r="T1182" s="60"/>
      <c r="U1182" s="60"/>
      <c r="V1182" s="60"/>
      <c r="Z1182" s="60"/>
      <c r="AH1182" s="60"/>
      <c r="AM1182" s="60"/>
      <c r="AQ1182" s="60"/>
      <c r="AX1182" s="60"/>
      <c r="BC1182" s="60"/>
      <c r="BG1182" s="60"/>
      <c r="BH1182" s="60"/>
      <c r="BI1182" s="60"/>
      <c r="BJ1182" s="60"/>
      <c r="BK1182" s="60"/>
      <c r="BL1182" s="60"/>
      <c r="BM1182" s="60"/>
      <c r="BN1182" s="60"/>
      <c r="BO1182" s="60"/>
      <c r="BP1182" s="60"/>
      <c r="BQ1182" s="60"/>
      <c r="BR1182" s="60"/>
      <c r="BS1182" s="60"/>
      <c r="BT1182" s="60"/>
      <c r="BU1182" s="60"/>
      <c r="BV1182" s="60"/>
      <c r="BW1182" s="60"/>
      <c r="BX1182" s="60"/>
      <c r="BY1182" s="60"/>
      <c r="BZ1182" s="60"/>
      <c r="CA1182" s="60"/>
      <c r="CB1182" s="60"/>
      <c r="CC1182" s="60"/>
      <c r="CD1182" s="60"/>
    </row>
    <row r="1183" spans="10:82">
      <c r="J1183" s="60"/>
      <c r="K1183" s="60"/>
      <c r="L1183" s="60"/>
      <c r="M1183" s="60"/>
      <c r="N1183" s="60"/>
      <c r="O1183" s="60"/>
      <c r="P1183" s="60"/>
      <c r="S1183" s="60"/>
      <c r="T1183" s="60"/>
      <c r="U1183" s="60"/>
      <c r="V1183" s="60"/>
      <c r="Z1183" s="60"/>
      <c r="AH1183" s="60"/>
      <c r="AM1183" s="60"/>
      <c r="AQ1183" s="60"/>
      <c r="AX1183" s="60"/>
      <c r="BC1183" s="60"/>
      <c r="BG1183" s="60"/>
      <c r="BH1183" s="60"/>
      <c r="BI1183" s="60"/>
      <c r="BJ1183" s="60"/>
      <c r="BK1183" s="60"/>
      <c r="BL1183" s="60"/>
      <c r="BM1183" s="60"/>
      <c r="BN1183" s="60"/>
      <c r="BO1183" s="60"/>
      <c r="BP1183" s="60"/>
      <c r="BQ1183" s="60"/>
      <c r="BR1183" s="60"/>
      <c r="BS1183" s="60"/>
      <c r="BT1183" s="60"/>
      <c r="BU1183" s="60"/>
      <c r="BV1183" s="60"/>
      <c r="BW1183" s="60"/>
      <c r="BX1183" s="60"/>
      <c r="BY1183" s="60"/>
      <c r="BZ1183" s="60"/>
      <c r="CA1183" s="60"/>
      <c r="CB1183" s="60"/>
      <c r="CC1183" s="60"/>
      <c r="CD1183" s="60"/>
    </row>
    <row r="1184" spans="10:82">
      <c r="J1184" s="60"/>
      <c r="K1184" s="60"/>
      <c r="L1184" s="60"/>
      <c r="M1184" s="60"/>
      <c r="N1184" s="60"/>
      <c r="O1184" s="60"/>
      <c r="P1184" s="60"/>
      <c r="S1184" s="60"/>
      <c r="T1184" s="60"/>
      <c r="U1184" s="60"/>
      <c r="V1184" s="60"/>
      <c r="Z1184" s="60"/>
      <c r="AH1184" s="60"/>
      <c r="AM1184" s="60"/>
      <c r="AQ1184" s="60"/>
      <c r="AX1184" s="60"/>
      <c r="BC1184" s="60"/>
      <c r="BG1184" s="60"/>
      <c r="BH1184" s="60"/>
      <c r="BI1184" s="60"/>
      <c r="BJ1184" s="60"/>
      <c r="BK1184" s="60"/>
      <c r="BL1184" s="60"/>
      <c r="BM1184" s="60"/>
      <c r="BN1184" s="60"/>
      <c r="BO1184" s="60"/>
      <c r="BP1184" s="60"/>
      <c r="BQ1184" s="60"/>
      <c r="BR1184" s="60"/>
      <c r="BS1184" s="60"/>
      <c r="BT1184" s="60"/>
      <c r="BU1184" s="60"/>
      <c r="BV1184" s="60"/>
      <c r="BW1184" s="60"/>
      <c r="BX1184" s="60"/>
      <c r="BY1184" s="60"/>
      <c r="BZ1184" s="60"/>
      <c r="CA1184" s="60"/>
      <c r="CB1184" s="60"/>
      <c r="CC1184" s="60"/>
      <c r="CD1184" s="60"/>
    </row>
    <row r="1185" spans="10:82">
      <c r="J1185" s="60"/>
      <c r="K1185" s="60"/>
      <c r="L1185" s="60"/>
      <c r="M1185" s="60"/>
      <c r="N1185" s="60"/>
      <c r="O1185" s="60"/>
      <c r="P1185" s="60"/>
      <c r="S1185" s="60"/>
      <c r="T1185" s="60"/>
      <c r="U1185" s="60"/>
      <c r="V1185" s="60"/>
      <c r="Z1185" s="60"/>
      <c r="AH1185" s="60"/>
      <c r="AM1185" s="60"/>
      <c r="AQ1185" s="60"/>
      <c r="AX1185" s="60"/>
      <c r="BC1185" s="60"/>
      <c r="BG1185" s="60"/>
      <c r="BH1185" s="60"/>
      <c r="BI1185" s="60"/>
      <c r="BJ1185" s="60"/>
      <c r="BK1185" s="60"/>
      <c r="BL1185" s="60"/>
      <c r="BM1185" s="60"/>
      <c r="BN1185" s="60"/>
      <c r="BO1185" s="60"/>
      <c r="BP1185" s="60"/>
      <c r="BQ1185" s="60"/>
      <c r="BR1185" s="60"/>
      <c r="BS1185" s="60"/>
      <c r="BT1185" s="60"/>
      <c r="BU1185" s="60"/>
      <c r="BV1185" s="60"/>
      <c r="BW1185" s="60"/>
      <c r="BX1185" s="60"/>
      <c r="BY1185" s="60"/>
      <c r="BZ1185" s="60"/>
      <c r="CA1185" s="60"/>
      <c r="CB1185" s="60"/>
      <c r="CC1185" s="60"/>
      <c r="CD1185" s="60"/>
    </row>
    <row r="1186" spans="10:82">
      <c r="J1186" s="60"/>
      <c r="K1186" s="60"/>
      <c r="L1186" s="60"/>
      <c r="M1186" s="60"/>
      <c r="N1186" s="60"/>
      <c r="O1186" s="60"/>
      <c r="P1186" s="60"/>
      <c r="S1186" s="60"/>
      <c r="T1186" s="60"/>
      <c r="U1186" s="60"/>
      <c r="V1186" s="60"/>
      <c r="Z1186" s="60"/>
      <c r="AH1186" s="60"/>
      <c r="AM1186" s="60"/>
      <c r="AQ1186" s="60"/>
      <c r="AX1186" s="60"/>
      <c r="BC1186" s="60"/>
      <c r="BG1186" s="60"/>
      <c r="BH1186" s="60"/>
      <c r="BI1186" s="60"/>
      <c r="BJ1186" s="60"/>
      <c r="BK1186" s="60"/>
      <c r="BL1186" s="60"/>
      <c r="BM1186" s="60"/>
      <c r="BN1186" s="60"/>
      <c r="BO1186" s="60"/>
      <c r="BP1186" s="60"/>
      <c r="BQ1186" s="60"/>
      <c r="BR1186" s="60"/>
      <c r="BS1186" s="60"/>
      <c r="BT1186" s="60"/>
      <c r="BU1186" s="60"/>
      <c r="BV1186" s="60"/>
      <c r="BW1186" s="60"/>
      <c r="BX1186" s="60"/>
      <c r="BY1186" s="60"/>
      <c r="BZ1186" s="60"/>
      <c r="CA1186" s="60"/>
      <c r="CB1186" s="60"/>
      <c r="CC1186" s="60"/>
      <c r="CD1186" s="60"/>
    </row>
    <row r="1187" spans="10:82">
      <c r="J1187" s="60"/>
      <c r="K1187" s="60"/>
      <c r="L1187" s="60"/>
      <c r="M1187" s="60"/>
      <c r="N1187" s="60"/>
      <c r="O1187" s="60"/>
      <c r="P1187" s="60"/>
      <c r="S1187" s="60"/>
      <c r="T1187" s="60"/>
      <c r="U1187" s="60"/>
      <c r="V1187" s="60"/>
      <c r="Z1187" s="60"/>
      <c r="AH1187" s="60"/>
      <c r="AM1187" s="60"/>
      <c r="AQ1187" s="60"/>
      <c r="AX1187" s="60"/>
      <c r="BC1187" s="60"/>
      <c r="BG1187" s="60"/>
      <c r="BH1187" s="60"/>
      <c r="BI1187" s="60"/>
      <c r="BJ1187" s="60"/>
      <c r="BK1187" s="60"/>
      <c r="BL1187" s="60"/>
      <c r="BM1187" s="60"/>
      <c r="BN1187" s="60"/>
      <c r="BO1187" s="60"/>
      <c r="BP1187" s="60"/>
      <c r="BQ1187" s="60"/>
      <c r="BR1187" s="60"/>
      <c r="BS1187" s="60"/>
      <c r="BT1187" s="60"/>
      <c r="BU1187" s="60"/>
      <c r="BV1187" s="60"/>
      <c r="BW1187" s="60"/>
      <c r="BX1187" s="60"/>
      <c r="BY1187" s="60"/>
      <c r="BZ1187" s="60"/>
      <c r="CA1187" s="60"/>
      <c r="CB1187" s="60"/>
      <c r="CC1187" s="60"/>
      <c r="CD1187" s="60"/>
    </row>
    <row r="1188" spans="10:82">
      <c r="J1188" s="60"/>
      <c r="K1188" s="60"/>
      <c r="L1188" s="60"/>
      <c r="M1188" s="60"/>
      <c r="N1188" s="60"/>
      <c r="O1188" s="60"/>
      <c r="P1188" s="60"/>
      <c r="S1188" s="60"/>
      <c r="T1188" s="60"/>
      <c r="U1188" s="60"/>
      <c r="V1188" s="60"/>
      <c r="Z1188" s="60"/>
      <c r="AH1188" s="60"/>
      <c r="AM1188" s="60"/>
      <c r="AQ1188" s="60"/>
      <c r="AX1188" s="60"/>
      <c r="BC1188" s="60"/>
      <c r="BG1188" s="60"/>
      <c r="BH1188" s="60"/>
      <c r="BI1188" s="60"/>
      <c r="BJ1188" s="60"/>
      <c r="BK1188" s="60"/>
      <c r="BL1188" s="60"/>
      <c r="BM1188" s="60"/>
      <c r="BN1188" s="60"/>
      <c r="BO1188" s="60"/>
      <c r="BP1188" s="60"/>
      <c r="BQ1188" s="60"/>
      <c r="BR1188" s="60"/>
      <c r="BS1188" s="60"/>
      <c r="BT1188" s="60"/>
      <c r="BU1188" s="60"/>
      <c r="BV1188" s="60"/>
      <c r="BW1188" s="60"/>
      <c r="BX1188" s="60"/>
      <c r="BY1188" s="60"/>
      <c r="BZ1188" s="60"/>
      <c r="CA1188" s="60"/>
      <c r="CB1188" s="60"/>
      <c r="CC1188" s="60"/>
      <c r="CD1188" s="60"/>
    </row>
    <row r="1189" spans="10:82">
      <c r="J1189" s="60"/>
      <c r="K1189" s="60"/>
      <c r="L1189" s="60"/>
      <c r="M1189" s="60"/>
      <c r="N1189" s="60"/>
      <c r="O1189" s="60"/>
      <c r="P1189" s="60"/>
      <c r="S1189" s="60"/>
      <c r="T1189" s="60"/>
      <c r="U1189" s="60"/>
      <c r="V1189" s="60"/>
      <c r="Z1189" s="60"/>
      <c r="AH1189" s="60"/>
      <c r="AM1189" s="60"/>
      <c r="AQ1189" s="60"/>
      <c r="AX1189" s="60"/>
      <c r="BC1189" s="60"/>
      <c r="BG1189" s="60"/>
      <c r="BH1189" s="60"/>
      <c r="BI1189" s="60"/>
      <c r="BJ1189" s="60"/>
      <c r="BK1189" s="60"/>
      <c r="BL1189" s="60"/>
      <c r="BM1189" s="60"/>
      <c r="BN1189" s="60"/>
      <c r="BO1189" s="60"/>
      <c r="BP1189" s="60"/>
      <c r="BQ1189" s="60"/>
      <c r="BR1189" s="60"/>
      <c r="BS1189" s="60"/>
      <c r="BT1189" s="60"/>
      <c r="BU1189" s="60"/>
      <c r="BV1189" s="60"/>
      <c r="BW1189" s="60"/>
      <c r="BX1189" s="60"/>
      <c r="BY1189" s="60"/>
      <c r="BZ1189" s="60"/>
      <c r="CA1189" s="60"/>
      <c r="CB1189" s="60"/>
      <c r="CC1189" s="60"/>
      <c r="CD1189" s="60"/>
    </row>
    <row r="1190" spans="10:82">
      <c r="J1190" s="60"/>
      <c r="K1190" s="60"/>
      <c r="L1190" s="60"/>
      <c r="M1190" s="60"/>
      <c r="N1190" s="60"/>
      <c r="O1190" s="60"/>
      <c r="P1190" s="60"/>
      <c r="S1190" s="60"/>
      <c r="T1190" s="60"/>
      <c r="U1190" s="60"/>
      <c r="V1190" s="60"/>
      <c r="Z1190" s="60"/>
      <c r="AH1190" s="60"/>
      <c r="AM1190" s="60"/>
      <c r="AQ1190" s="60"/>
      <c r="AX1190" s="60"/>
      <c r="BC1190" s="60"/>
      <c r="BG1190" s="60"/>
      <c r="BH1190" s="60"/>
      <c r="BI1190" s="60"/>
      <c r="BJ1190" s="60"/>
      <c r="BK1190" s="60"/>
      <c r="BL1190" s="60"/>
      <c r="BM1190" s="60"/>
      <c r="BN1190" s="60"/>
      <c r="BO1190" s="60"/>
      <c r="BP1190" s="60"/>
      <c r="BQ1190" s="60"/>
      <c r="BR1190" s="60"/>
      <c r="BS1190" s="60"/>
      <c r="BT1190" s="60"/>
      <c r="BU1190" s="60"/>
      <c r="BV1190" s="60"/>
      <c r="BW1190" s="60"/>
      <c r="BX1190" s="60"/>
      <c r="BY1190" s="60"/>
      <c r="BZ1190" s="60"/>
      <c r="CA1190" s="60"/>
      <c r="CB1190" s="60"/>
      <c r="CC1190" s="60"/>
      <c r="CD1190" s="60"/>
    </row>
    <row r="1191" spans="10:82">
      <c r="J1191" s="60"/>
      <c r="K1191" s="60"/>
      <c r="L1191" s="60"/>
      <c r="M1191" s="60"/>
      <c r="N1191" s="60"/>
      <c r="O1191" s="60"/>
      <c r="P1191" s="60"/>
      <c r="S1191" s="60"/>
      <c r="T1191" s="60"/>
      <c r="U1191" s="60"/>
      <c r="V1191" s="60"/>
      <c r="Z1191" s="60"/>
      <c r="AH1191" s="60"/>
      <c r="AM1191" s="60"/>
      <c r="AQ1191" s="60"/>
      <c r="AX1191" s="60"/>
      <c r="BC1191" s="60"/>
      <c r="BG1191" s="60"/>
      <c r="BH1191" s="60"/>
      <c r="BI1191" s="60"/>
      <c r="BJ1191" s="60"/>
      <c r="BK1191" s="60"/>
      <c r="BL1191" s="60"/>
      <c r="BM1191" s="60"/>
      <c r="BN1191" s="60"/>
      <c r="BO1191" s="60"/>
      <c r="BP1191" s="60"/>
      <c r="BQ1191" s="60"/>
      <c r="BR1191" s="60"/>
      <c r="BS1191" s="60"/>
      <c r="BT1191" s="60"/>
      <c r="BU1191" s="60"/>
      <c r="BV1191" s="60"/>
      <c r="BW1191" s="60"/>
      <c r="BX1191" s="60"/>
      <c r="BY1191" s="60"/>
      <c r="BZ1191" s="60"/>
      <c r="CA1191" s="60"/>
      <c r="CB1191" s="60"/>
      <c r="CC1191" s="60"/>
      <c r="CD1191" s="60"/>
    </row>
    <row r="1192" spans="10:82">
      <c r="J1192" s="60"/>
      <c r="K1192" s="60"/>
      <c r="L1192" s="60"/>
      <c r="M1192" s="60"/>
      <c r="N1192" s="60"/>
      <c r="O1192" s="60"/>
      <c r="P1192" s="60"/>
      <c r="S1192" s="60"/>
      <c r="T1192" s="60"/>
      <c r="U1192" s="60"/>
      <c r="V1192" s="60"/>
      <c r="Z1192" s="60"/>
      <c r="AH1192" s="60"/>
      <c r="AM1192" s="60"/>
      <c r="AQ1192" s="60"/>
      <c r="AX1192" s="60"/>
      <c r="BC1192" s="60"/>
      <c r="BG1192" s="60"/>
      <c r="BH1192" s="60"/>
      <c r="BI1192" s="60"/>
      <c r="BJ1192" s="60"/>
      <c r="BK1192" s="60"/>
      <c r="BL1192" s="60"/>
      <c r="BM1192" s="60"/>
      <c r="BN1192" s="60"/>
      <c r="BO1192" s="60"/>
      <c r="BP1192" s="60"/>
      <c r="BQ1192" s="60"/>
      <c r="BR1192" s="60"/>
      <c r="BS1192" s="60"/>
      <c r="BT1192" s="60"/>
      <c r="BU1192" s="60"/>
      <c r="BV1192" s="60"/>
      <c r="BW1192" s="60"/>
      <c r="BX1192" s="60"/>
      <c r="BY1192" s="60"/>
      <c r="BZ1192" s="60"/>
      <c r="CA1192" s="60"/>
      <c r="CB1192" s="60"/>
      <c r="CC1192" s="60"/>
      <c r="CD1192" s="60"/>
    </row>
    <row r="1193" spans="10:82">
      <c r="J1193" s="60"/>
      <c r="K1193" s="60"/>
      <c r="L1193" s="60"/>
      <c r="M1193" s="60"/>
      <c r="N1193" s="60"/>
      <c r="O1193" s="60"/>
      <c r="P1193" s="60"/>
      <c r="S1193" s="60"/>
      <c r="T1193" s="60"/>
      <c r="U1193" s="60"/>
      <c r="V1193" s="60"/>
      <c r="Z1193" s="60"/>
      <c r="AH1193" s="60"/>
      <c r="AM1193" s="60"/>
      <c r="AQ1193" s="60"/>
      <c r="AX1193" s="60"/>
      <c r="BC1193" s="60"/>
      <c r="BG1193" s="60"/>
      <c r="BH1193" s="60"/>
      <c r="BI1193" s="60"/>
      <c r="BJ1193" s="60"/>
      <c r="BK1193" s="60"/>
      <c r="BL1193" s="60"/>
      <c r="BM1193" s="60"/>
      <c r="BN1193" s="60"/>
      <c r="BO1193" s="60"/>
      <c r="BP1193" s="60"/>
      <c r="BQ1193" s="60"/>
      <c r="BR1193" s="60"/>
      <c r="BS1193" s="60"/>
      <c r="BT1193" s="60"/>
      <c r="BU1193" s="60"/>
      <c r="BV1193" s="60"/>
      <c r="BW1193" s="60"/>
      <c r="BX1193" s="60"/>
      <c r="BY1193" s="60"/>
      <c r="BZ1193" s="60"/>
      <c r="CA1193" s="60"/>
      <c r="CB1193" s="60"/>
      <c r="CC1193" s="60"/>
      <c r="CD1193" s="60"/>
    </row>
    <row r="1194" spans="10:82">
      <c r="J1194" s="60"/>
      <c r="K1194" s="60"/>
      <c r="L1194" s="60"/>
      <c r="M1194" s="60"/>
      <c r="N1194" s="60"/>
      <c r="O1194" s="60"/>
      <c r="P1194" s="60"/>
      <c r="S1194" s="60"/>
      <c r="T1194" s="60"/>
      <c r="U1194" s="60"/>
      <c r="V1194" s="60"/>
      <c r="Z1194" s="60"/>
      <c r="AH1194" s="60"/>
      <c r="AM1194" s="60"/>
      <c r="AQ1194" s="60"/>
      <c r="AX1194" s="60"/>
      <c r="BC1194" s="60"/>
      <c r="BG1194" s="60"/>
      <c r="BH1194" s="60"/>
      <c r="BI1194" s="60"/>
      <c r="BJ1194" s="60"/>
      <c r="BK1194" s="60"/>
      <c r="BL1194" s="60"/>
      <c r="BM1194" s="60"/>
      <c r="BN1194" s="60"/>
      <c r="BO1194" s="60"/>
      <c r="BP1194" s="60"/>
      <c r="BQ1194" s="60"/>
      <c r="BR1194" s="60"/>
      <c r="BS1194" s="60"/>
      <c r="BT1194" s="60"/>
      <c r="BU1194" s="60"/>
      <c r="BV1194" s="60"/>
      <c r="BW1194" s="60"/>
      <c r="BX1194" s="60"/>
      <c r="BY1194" s="60"/>
      <c r="BZ1194" s="60"/>
      <c r="CA1194" s="60"/>
      <c r="CB1194" s="60"/>
      <c r="CC1194" s="60"/>
      <c r="CD1194" s="60"/>
    </row>
    <row r="1195" spans="10:82">
      <c r="J1195" s="60"/>
      <c r="K1195" s="60"/>
      <c r="L1195" s="60"/>
      <c r="M1195" s="60"/>
      <c r="N1195" s="60"/>
      <c r="O1195" s="60"/>
      <c r="P1195" s="60"/>
      <c r="S1195" s="60"/>
      <c r="T1195" s="60"/>
      <c r="U1195" s="60"/>
      <c r="V1195" s="60"/>
      <c r="Z1195" s="60"/>
      <c r="AH1195" s="60"/>
      <c r="AM1195" s="60"/>
      <c r="AQ1195" s="60"/>
      <c r="AX1195" s="60"/>
      <c r="BC1195" s="60"/>
      <c r="BG1195" s="60"/>
      <c r="BH1195" s="60"/>
      <c r="BI1195" s="60"/>
      <c r="BJ1195" s="60"/>
      <c r="BK1195" s="60"/>
      <c r="BL1195" s="60"/>
      <c r="BM1195" s="60"/>
      <c r="BN1195" s="60"/>
      <c r="BO1195" s="60"/>
      <c r="BP1195" s="60"/>
      <c r="BQ1195" s="60"/>
      <c r="BR1195" s="60"/>
      <c r="BS1195" s="60"/>
      <c r="BT1195" s="60"/>
      <c r="BU1195" s="60"/>
      <c r="BV1195" s="60"/>
      <c r="BW1195" s="60"/>
      <c r="BX1195" s="60"/>
      <c r="BY1195" s="60"/>
      <c r="BZ1195" s="60"/>
      <c r="CA1195" s="60"/>
      <c r="CB1195" s="60"/>
      <c r="CC1195" s="60"/>
      <c r="CD1195" s="60"/>
    </row>
    <row r="1196" spans="10:82">
      <c r="J1196" s="60"/>
      <c r="K1196" s="60"/>
      <c r="L1196" s="60"/>
      <c r="M1196" s="60"/>
      <c r="N1196" s="60"/>
      <c r="O1196" s="60"/>
      <c r="P1196" s="60"/>
      <c r="S1196" s="60"/>
      <c r="T1196" s="60"/>
      <c r="U1196" s="60"/>
      <c r="V1196" s="60"/>
      <c r="Z1196" s="60"/>
      <c r="AH1196" s="60"/>
      <c r="AM1196" s="60"/>
      <c r="AQ1196" s="60"/>
      <c r="AX1196" s="60"/>
      <c r="BC1196" s="60"/>
      <c r="BG1196" s="60"/>
      <c r="BH1196" s="60"/>
      <c r="BI1196" s="60"/>
      <c r="BJ1196" s="60"/>
      <c r="BK1196" s="60"/>
      <c r="BL1196" s="60"/>
      <c r="BM1196" s="60"/>
      <c r="BN1196" s="60"/>
      <c r="BO1196" s="60"/>
      <c r="BP1196" s="60"/>
      <c r="BQ1196" s="60"/>
      <c r="BR1196" s="60"/>
      <c r="BS1196" s="60"/>
      <c r="BT1196" s="60"/>
      <c r="BU1196" s="60"/>
      <c r="BV1196" s="60"/>
      <c r="BW1196" s="60"/>
      <c r="BX1196" s="60"/>
      <c r="BY1196" s="60"/>
      <c r="BZ1196" s="60"/>
      <c r="CA1196" s="60"/>
      <c r="CB1196" s="60"/>
      <c r="CC1196" s="60"/>
      <c r="CD1196" s="60"/>
    </row>
    <row r="1197" spans="10:82">
      <c r="J1197" s="60"/>
      <c r="K1197" s="60"/>
      <c r="L1197" s="60"/>
      <c r="M1197" s="60"/>
      <c r="N1197" s="60"/>
      <c r="O1197" s="60"/>
      <c r="P1197" s="60"/>
      <c r="S1197" s="60"/>
      <c r="T1197" s="60"/>
      <c r="U1197" s="60"/>
      <c r="V1197" s="60"/>
      <c r="Z1197" s="60"/>
      <c r="AH1197" s="60"/>
      <c r="AM1197" s="60"/>
      <c r="AQ1197" s="60"/>
      <c r="AX1197" s="60"/>
      <c r="BC1197" s="60"/>
      <c r="BG1197" s="60"/>
      <c r="BH1197" s="60"/>
      <c r="BI1197" s="60"/>
      <c r="BJ1197" s="60"/>
      <c r="BK1197" s="60"/>
      <c r="BL1197" s="60"/>
      <c r="BM1197" s="60"/>
      <c r="BN1197" s="60"/>
      <c r="BO1197" s="60"/>
      <c r="BP1197" s="60"/>
      <c r="BQ1197" s="60"/>
      <c r="BR1197" s="60"/>
      <c r="BS1197" s="60"/>
      <c r="BT1197" s="60"/>
      <c r="BU1197" s="60"/>
      <c r="BV1197" s="60"/>
      <c r="BW1197" s="60"/>
      <c r="BX1197" s="60"/>
      <c r="BY1197" s="60"/>
      <c r="BZ1197" s="60"/>
      <c r="CA1197" s="60"/>
      <c r="CB1197" s="60"/>
      <c r="CC1197" s="60"/>
      <c r="CD1197" s="60"/>
    </row>
    <row r="1198" spans="10:82">
      <c r="J1198" s="60"/>
      <c r="K1198" s="60"/>
      <c r="L1198" s="60"/>
      <c r="M1198" s="60"/>
      <c r="N1198" s="60"/>
      <c r="O1198" s="60"/>
      <c r="P1198" s="60"/>
      <c r="S1198" s="60"/>
      <c r="T1198" s="60"/>
      <c r="U1198" s="60"/>
      <c r="V1198" s="60"/>
      <c r="Z1198" s="60"/>
      <c r="AH1198" s="60"/>
      <c r="AM1198" s="60"/>
      <c r="AQ1198" s="60"/>
      <c r="AX1198" s="60"/>
      <c r="BC1198" s="60"/>
      <c r="BG1198" s="60"/>
      <c r="BH1198" s="60"/>
      <c r="BI1198" s="60"/>
      <c r="BJ1198" s="60"/>
      <c r="BK1198" s="60"/>
      <c r="BL1198" s="60"/>
      <c r="BM1198" s="60"/>
      <c r="BN1198" s="60"/>
      <c r="BO1198" s="60"/>
      <c r="BP1198" s="60"/>
      <c r="BQ1198" s="60"/>
      <c r="BR1198" s="60"/>
      <c r="BS1198" s="60"/>
      <c r="BT1198" s="60"/>
      <c r="BU1198" s="60"/>
      <c r="BV1198" s="60"/>
      <c r="BW1198" s="60"/>
      <c r="BX1198" s="60"/>
      <c r="BY1198" s="60"/>
      <c r="BZ1198" s="60"/>
      <c r="CA1198" s="60"/>
      <c r="CB1198" s="60"/>
      <c r="CC1198" s="60"/>
      <c r="CD1198" s="60"/>
    </row>
    <row r="1199" spans="10:82">
      <c r="J1199" s="60"/>
      <c r="K1199" s="60"/>
      <c r="L1199" s="60"/>
      <c r="M1199" s="60"/>
      <c r="N1199" s="60"/>
      <c r="O1199" s="60"/>
      <c r="P1199" s="60"/>
      <c r="S1199" s="60"/>
      <c r="T1199" s="60"/>
      <c r="U1199" s="60"/>
      <c r="V1199" s="60"/>
      <c r="Z1199" s="60"/>
      <c r="AH1199" s="60"/>
      <c r="AM1199" s="60"/>
      <c r="AQ1199" s="60"/>
      <c r="AX1199" s="60"/>
      <c r="BC1199" s="60"/>
      <c r="BG1199" s="60"/>
      <c r="BH1199" s="60"/>
      <c r="BI1199" s="60"/>
      <c r="BJ1199" s="60"/>
      <c r="BK1199" s="60"/>
      <c r="BL1199" s="60"/>
      <c r="BM1199" s="60"/>
      <c r="BN1199" s="60"/>
      <c r="BO1199" s="60"/>
      <c r="BP1199" s="60"/>
      <c r="BQ1199" s="60"/>
      <c r="BR1199" s="60"/>
      <c r="BS1199" s="60"/>
      <c r="BT1199" s="60"/>
      <c r="BU1199" s="60"/>
      <c r="BV1199" s="60"/>
      <c r="BW1199" s="60"/>
      <c r="BX1199" s="60"/>
      <c r="BY1199" s="60"/>
      <c r="BZ1199" s="60"/>
      <c r="CA1199" s="60"/>
      <c r="CB1199" s="60"/>
      <c r="CC1199" s="60"/>
      <c r="CD1199" s="60"/>
    </row>
    <row r="1200" spans="10:82">
      <c r="J1200" s="60"/>
      <c r="K1200" s="60"/>
      <c r="L1200" s="60"/>
      <c r="M1200" s="60"/>
      <c r="N1200" s="60"/>
      <c r="O1200" s="60"/>
      <c r="P1200" s="60"/>
      <c r="S1200" s="60"/>
      <c r="T1200" s="60"/>
      <c r="U1200" s="60"/>
      <c r="V1200" s="60"/>
      <c r="Z1200" s="60"/>
      <c r="AH1200" s="60"/>
      <c r="AM1200" s="60"/>
      <c r="AQ1200" s="60"/>
      <c r="AX1200" s="60"/>
      <c r="BC1200" s="60"/>
      <c r="BG1200" s="60"/>
      <c r="BH1200" s="60"/>
      <c r="BI1200" s="60"/>
      <c r="BJ1200" s="60"/>
      <c r="BK1200" s="60"/>
      <c r="BL1200" s="60"/>
      <c r="BM1200" s="60"/>
      <c r="BN1200" s="60"/>
      <c r="BO1200" s="60"/>
      <c r="BP1200" s="60"/>
      <c r="BQ1200" s="60"/>
      <c r="BR1200" s="60"/>
      <c r="BS1200" s="60"/>
      <c r="BT1200" s="60"/>
      <c r="BU1200" s="60"/>
      <c r="BV1200" s="60"/>
      <c r="BW1200" s="60"/>
      <c r="BX1200" s="60"/>
      <c r="BY1200" s="60"/>
      <c r="BZ1200" s="60"/>
      <c r="CA1200" s="60"/>
      <c r="CB1200" s="60"/>
      <c r="CC1200" s="60"/>
      <c r="CD1200" s="60"/>
    </row>
    <row r="1201" spans="10:82">
      <c r="J1201" s="60"/>
      <c r="K1201" s="60"/>
      <c r="L1201" s="60"/>
      <c r="M1201" s="60"/>
      <c r="N1201" s="60"/>
      <c r="O1201" s="60"/>
      <c r="P1201" s="60"/>
      <c r="S1201" s="60"/>
      <c r="T1201" s="60"/>
      <c r="U1201" s="60"/>
      <c r="V1201" s="60"/>
      <c r="Z1201" s="60"/>
      <c r="AH1201" s="60"/>
      <c r="AM1201" s="60"/>
      <c r="AQ1201" s="60"/>
      <c r="AX1201" s="60"/>
      <c r="BC1201" s="60"/>
      <c r="BG1201" s="60"/>
      <c r="BH1201" s="60"/>
      <c r="BI1201" s="60"/>
      <c r="BJ1201" s="60"/>
      <c r="BK1201" s="60"/>
      <c r="BL1201" s="60"/>
      <c r="BM1201" s="60"/>
      <c r="BN1201" s="60"/>
      <c r="BO1201" s="60"/>
      <c r="BP1201" s="60"/>
      <c r="BQ1201" s="60"/>
      <c r="BR1201" s="60"/>
      <c r="BS1201" s="60"/>
      <c r="BT1201" s="60"/>
      <c r="BU1201" s="60"/>
      <c r="BV1201" s="60"/>
      <c r="BW1201" s="60"/>
      <c r="BX1201" s="60"/>
      <c r="BY1201" s="60"/>
      <c r="BZ1201" s="60"/>
      <c r="CA1201" s="60"/>
      <c r="CB1201" s="60"/>
      <c r="CC1201" s="60"/>
      <c r="CD1201" s="60"/>
    </row>
    <row r="1202" spans="10:82">
      <c r="J1202" s="60"/>
      <c r="K1202" s="60"/>
      <c r="L1202" s="60"/>
      <c r="M1202" s="60"/>
      <c r="N1202" s="60"/>
      <c r="O1202" s="60"/>
      <c r="P1202" s="60"/>
      <c r="S1202" s="60"/>
      <c r="T1202" s="60"/>
      <c r="U1202" s="60"/>
      <c r="V1202" s="60"/>
      <c r="Z1202" s="60"/>
      <c r="AH1202" s="60"/>
      <c r="AM1202" s="60"/>
      <c r="AQ1202" s="60"/>
      <c r="AX1202" s="60"/>
      <c r="BC1202" s="60"/>
      <c r="BG1202" s="60"/>
      <c r="BH1202" s="60"/>
      <c r="BI1202" s="60"/>
      <c r="BJ1202" s="60"/>
      <c r="BK1202" s="60"/>
      <c r="BL1202" s="60"/>
      <c r="BM1202" s="60"/>
      <c r="BN1202" s="60"/>
      <c r="BO1202" s="60"/>
      <c r="BP1202" s="60"/>
      <c r="BQ1202" s="60"/>
      <c r="BR1202" s="60"/>
      <c r="BS1202" s="60"/>
      <c r="BT1202" s="60"/>
      <c r="BU1202" s="60"/>
      <c r="BV1202" s="60"/>
      <c r="BW1202" s="60"/>
      <c r="BX1202" s="60"/>
      <c r="BY1202" s="60"/>
      <c r="BZ1202" s="60"/>
      <c r="CA1202" s="60"/>
      <c r="CB1202" s="60"/>
      <c r="CC1202" s="60"/>
      <c r="CD1202" s="60"/>
    </row>
    <row r="1203" spans="10:82">
      <c r="J1203" s="60"/>
      <c r="K1203" s="60"/>
      <c r="L1203" s="60"/>
      <c r="M1203" s="60"/>
      <c r="N1203" s="60"/>
      <c r="O1203" s="60"/>
      <c r="P1203" s="60"/>
      <c r="S1203" s="60"/>
      <c r="T1203" s="60"/>
      <c r="U1203" s="60"/>
      <c r="V1203" s="60"/>
      <c r="Z1203" s="60"/>
      <c r="AH1203" s="60"/>
      <c r="AM1203" s="60"/>
      <c r="AQ1203" s="60"/>
      <c r="AX1203" s="60"/>
      <c r="BC1203" s="60"/>
      <c r="BG1203" s="60"/>
      <c r="BH1203" s="60"/>
      <c r="BI1203" s="60"/>
      <c r="BJ1203" s="60"/>
      <c r="BK1203" s="60"/>
      <c r="BL1203" s="60"/>
      <c r="BM1203" s="60"/>
      <c r="BN1203" s="60"/>
      <c r="BO1203" s="60"/>
      <c r="BP1203" s="60"/>
      <c r="BQ1203" s="60"/>
      <c r="BR1203" s="60"/>
      <c r="BS1203" s="60"/>
      <c r="BT1203" s="60"/>
      <c r="BU1203" s="60"/>
      <c r="BV1203" s="60"/>
      <c r="BW1203" s="60"/>
      <c r="BX1203" s="60"/>
      <c r="BY1203" s="60"/>
      <c r="BZ1203" s="60"/>
      <c r="CA1203" s="60"/>
      <c r="CB1203" s="60"/>
      <c r="CC1203" s="60"/>
      <c r="CD1203" s="60"/>
    </row>
    <row r="1204" spans="10:82">
      <c r="J1204" s="60"/>
      <c r="K1204" s="60"/>
      <c r="L1204" s="60"/>
      <c r="M1204" s="60"/>
      <c r="N1204" s="60"/>
      <c r="O1204" s="60"/>
      <c r="P1204" s="60"/>
      <c r="S1204" s="60"/>
      <c r="T1204" s="60"/>
      <c r="U1204" s="60"/>
      <c r="V1204" s="60"/>
      <c r="Z1204" s="60"/>
      <c r="AH1204" s="60"/>
      <c r="AM1204" s="60"/>
      <c r="AQ1204" s="60"/>
      <c r="AX1204" s="60"/>
      <c r="BC1204" s="60"/>
      <c r="BG1204" s="60"/>
      <c r="BH1204" s="60"/>
      <c r="BI1204" s="60"/>
      <c r="BJ1204" s="60"/>
      <c r="BK1204" s="60"/>
      <c r="BL1204" s="60"/>
      <c r="BM1204" s="60"/>
      <c r="BN1204" s="60"/>
      <c r="BO1204" s="60"/>
      <c r="BP1204" s="60"/>
      <c r="BQ1204" s="60"/>
      <c r="BR1204" s="60"/>
      <c r="BS1204" s="60"/>
      <c r="BT1204" s="60"/>
      <c r="BU1204" s="60"/>
      <c r="BV1204" s="60"/>
      <c r="BW1204" s="60"/>
      <c r="BX1204" s="60"/>
      <c r="BY1204" s="60"/>
      <c r="BZ1204" s="60"/>
      <c r="CA1204" s="60"/>
      <c r="CB1204" s="60"/>
      <c r="CC1204" s="60"/>
      <c r="CD1204" s="60"/>
    </row>
    <row r="1205" spans="10:82">
      <c r="J1205" s="60"/>
      <c r="K1205" s="60"/>
      <c r="L1205" s="60"/>
      <c r="M1205" s="60"/>
      <c r="N1205" s="60"/>
      <c r="O1205" s="60"/>
      <c r="P1205" s="60"/>
      <c r="S1205" s="60"/>
      <c r="T1205" s="60"/>
      <c r="U1205" s="60"/>
      <c r="V1205" s="60"/>
      <c r="Z1205" s="60"/>
      <c r="AH1205" s="60"/>
      <c r="AM1205" s="60"/>
      <c r="AQ1205" s="60"/>
      <c r="AX1205" s="60"/>
      <c r="BC1205" s="60"/>
      <c r="BG1205" s="60"/>
      <c r="BH1205" s="60"/>
      <c r="BI1205" s="60"/>
      <c r="BJ1205" s="60"/>
      <c r="BK1205" s="60"/>
      <c r="BL1205" s="60"/>
      <c r="BM1205" s="60"/>
      <c r="BN1205" s="60"/>
      <c r="BO1205" s="60"/>
      <c r="BP1205" s="60"/>
      <c r="BQ1205" s="60"/>
      <c r="BR1205" s="60"/>
      <c r="BS1205" s="60"/>
      <c r="BT1205" s="60"/>
      <c r="BU1205" s="60"/>
      <c r="BV1205" s="60"/>
      <c r="BW1205" s="60"/>
      <c r="BX1205" s="60"/>
      <c r="BY1205" s="60"/>
      <c r="BZ1205" s="60"/>
      <c r="CA1205" s="60"/>
      <c r="CB1205" s="60"/>
      <c r="CC1205" s="60"/>
      <c r="CD1205" s="60"/>
    </row>
    <row r="1206" spans="10:82">
      <c r="J1206" s="60"/>
      <c r="K1206" s="60"/>
      <c r="L1206" s="60"/>
      <c r="M1206" s="60"/>
      <c r="N1206" s="60"/>
      <c r="O1206" s="60"/>
      <c r="P1206" s="60"/>
      <c r="S1206" s="60"/>
      <c r="T1206" s="60"/>
      <c r="U1206" s="60"/>
      <c r="V1206" s="60"/>
      <c r="Z1206" s="60"/>
      <c r="AH1206" s="60"/>
      <c r="AM1206" s="60"/>
      <c r="AQ1206" s="60"/>
      <c r="AX1206" s="60"/>
      <c r="BC1206" s="60"/>
      <c r="BG1206" s="60"/>
      <c r="BH1206" s="60"/>
      <c r="BI1206" s="60"/>
      <c r="BJ1206" s="60"/>
      <c r="BK1206" s="60"/>
      <c r="BL1206" s="60"/>
      <c r="BM1206" s="60"/>
      <c r="BN1206" s="60"/>
      <c r="BO1206" s="60"/>
      <c r="BP1206" s="60"/>
      <c r="BQ1206" s="60"/>
      <c r="BR1206" s="60"/>
      <c r="BS1206" s="60"/>
      <c r="BT1206" s="60"/>
      <c r="BU1206" s="60"/>
      <c r="BV1206" s="60"/>
      <c r="BW1206" s="60"/>
      <c r="BX1206" s="60"/>
      <c r="BY1206" s="60"/>
      <c r="BZ1206" s="60"/>
      <c r="CA1206" s="60"/>
      <c r="CB1206" s="60"/>
      <c r="CC1206" s="60"/>
      <c r="CD1206" s="60"/>
    </row>
    <row r="1207" spans="10:82">
      <c r="J1207" s="60"/>
      <c r="K1207" s="60"/>
      <c r="L1207" s="60"/>
      <c r="M1207" s="60"/>
      <c r="N1207" s="60"/>
      <c r="O1207" s="60"/>
      <c r="P1207" s="60"/>
      <c r="S1207" s="60"/>
      <c r="T1207" s="60"/>
      <c r="U1207" s="60"/>
      <c r="V1207" s="60"/>
      <c r="Z1207" s="60"/>
      <c r="AH1207" s="60"/>
      <c r="AM1207" s="60"/>
      <c r="AQ1207" s="60"/>
      <c r="AX1207" s="60"/>
      <c r="BC1207" s="60"/>
      <c r="BG1207" s="60"/>
      <c r="BH1207" s="60"/>
      <c r="BI1207" s="60"/>
      <c r="BJ1207" s="60"/>
      <c r="BK1207" s="60"/>
      <c r="BL1207" s="60"/>
      <c r="BM1207" s="60"/>
      <c r="BN1207" s="60"/>
      <c r="BO1207" s="60"/>
      <c r="BP1207" s="60"/>
      <c r="BQ1207" s="60"/>
      <c r="BR1207" s="60"/>
      <c r="BS1207" s="60"/>
      <c r="BT1207" s="60"/>
      <c r="BU1207" s="60"/>
      <c r="BV1207" s="60"/>
      <c r="BW1207" s="60"/>
      <c r="BX1207" s="60"/>
      <c r="BY1207" s="60"/>
      <c r="BZ1207" s="60"/>
      <c r="CA1207" s="60"/>
      <c r="CB1207" s="60"/>
      <c r="CC1207" s="60"/>
      <c r="CD1207" s="60"/>
    </row>
    <row r="1208" spans="10:82">
      <c r="J1208" s="60"/>
      <c r="K1208" s="60"/>
      <c r="L1208" s="60"/>
      <c r="M1208" s="60"/>
      <c r="N1208" s="60"/>
      <c r="O1208" s="60"/>
      <c r="P1208" s="60"/>
      <c r="S1208" s="60"/>
      <c r="T1208" s="60"/>
      <c r="U1208" s="60"/>
      <c r="V1208" s="60"/>
      <c r="Z1208" s="60"/>
      <c r="AH1208" s="60"/>
      <c r="AM1208" s="60"/>
      <c r="AQ1208" s="60"/>
      <c r="AX1208" s="60"/>
      <c r="BC1208" s="60"/>
      <c r="BG1208" s="60"/>
      <c r="BH1208" s="60"/>
      <c r="BI1208" s="60"/>
      <c r="BJ1208" s="60"/>
      <c r="BK1208" s="60"/>
      <c r="BL1208" s="60"/>
      <c r="BM1208" s="60"/>
      <c r="BN1208" s="60"/>
      <c r="BO1208" s="60"/>
      <c r="BP1208" s="60"/>
      <c r="BQ1208" s="60"/>
      <c r="BR1208" s="60"/>
      <c r="BS1208" s="60"/>
      <c r="BT1208" s="60"/>
      <c r="BU1208" s="60"/>
      <c r="BV1208" s="60"/>
      <c r="BW1208" s="60"/>
      <c r="BX1208" s="60"/>
      <c r="BY1208" s="60"/>
      <c r="BZ1208" s="60"/>
      <c r="CA1208" s="60"/>
      <c r="CB1208" s="60"/>
      <c r="CC1208" s="60"/>
      <c r="CD1208" s="60"/>
    </row>
    <row r="1209" spans="10:82">
      <c r="J1209" s="60"/>
      <c r="K1209" s="60"/>
      <c r="L1209" s="60"/>
      <c r="M1209" s="60"/>
      <c r="N1209" s="60"/>
      <c r="O1209" s="60"/>
      <c r="P1209" s="60"/>
      <c r="S1209" s="60"/>
      <c r="T1209" s="60"/>
      <c r="U1209" s="60"/>
      <c r="V1209" s="60"/>
      <c r="Z1209" s="60"/>
      <c r="AH1209" s="60"/>
      <c r="AM1209" s="60"/>
      <c r="AQ1209" s="60"/>
      <c r="AX1209" s="60"/>
      <c r="BC1209" s="60"/>
      <c r="BG1209" s="60"/>
      <c r="BH1209" s="60"/>
      <c r="BI1209" s="60"/>
      <c r="BJ1209" s="60"/>
      <c r="BK1209" s="60"/>
      <c r="BL1209" s="60"/>
      <c r="BM1209" s="60"/>
      <c r="BN1209" s="60"/>
      <c r="BO1209" s="60"/>
      <c r="BP1209" s="60"/>
      <c r="BQ1209" s="60"/>
      <c r="BR1209" s="60"/>
      <c r="BS1209" s="60"/>
      <c r="BT1209" s="60"/>
      <c r="BU1209" s="60"/>
      <c r="BV1209" s="60"/>
      <c r="BW1209" s="60"/>
      <c r="BX1209" s="60"/>
      <c r="BY1209" s="60"/>
      <c r="BZ1209" s="60"/>
      <c r="CA1209" s="60"/>
      <c r="CB1209" s="60"/>
      <c r="CC1209" s="60"/>
      <c r="CD1209" s="60"/>
    </row>
    <row r="1210" spans="10:82">
      <c r="J1210" s="60"/>
      <c r="K1210" s="60"/>
      <c r="L1210" s="60"/>
      <c r="M1210" s="60"/>
      <c r="N1210" s="60"/>
      <c r="O1210" s="60"/>
      <c r="P1210" s="60"/>
      <c r="S1210" s="60"/>
      <c r="T1210" s="60"/>
      <c r="U1210" s="60"/>
      <c r="V1210" s="60"/>
      <c r="Z1210" s="60"/>
      <c r="AH1210" s="60"/>
      <c r="AM1210" s="60"/>
      <c r="AQ1210" s="60"/>
      <c r="AX1210" s="60"/>
      <c r="BC1210" s="60"/>
      <c r="BG1210" s="60"/>
      <c r="BH1210" s="60"/>
      <c r="BI1210" s="60"/>
      <c r="BJ1210" s="60"/>
      <c r="BK1210" s="60"/>
      <c r="BL1210" s="60"/>
      <c r="BM1210" s="60"/>
      <c r="BN1210" s="60"/>
      <c r="BO1210" s="60"/>
      <c r="BP1210" s="60"/>
      <c r="BQ1210" s="60"/>
      <c r="BR1210" s="60"/>
      <c r="BS1210" s="60"/>
      <c r="BT1210" s="60"/>
      <c r="BU1210" s="60"/>
      <c r="BV1210" s="60"/>
      <c r="BW1210" s="60"/>
      <c r="BX1210" s="60"/>
      <c r="BY1210" s="60"/>
      <c r="BZ1210" s="60"/>
      <c r="CA1210" s="60"/>
      <c r="CB1210" s="60"/>
      <c r="CC1210" s="60"/>
      <c r="CD1210" s="60"/>
    </row>
    <row r="1211" spans="10:82">
      <c r="J1211" s="60"/>
      <c r="K1211" s="60"/>
      <c r="L1211" s="60"/>
      <c r="M1211" s="60"/>
      <c r="N1211" s="60"/>
      <c r="O1211" s="60"/>
      <c r="P1211" s="60"/>
      <c r="S1211" s="60"/>
      <c r="T1211" s="60"/>
      <c r="U1211" s="60"/>
      <c r="V1211" s="60"/>
      <c r="Z1211" s="60"/>
      <c r="AH1211" s="60"/>
      <c r="AM1211" s="60"/>
      <c r="AQ1211" s="60"/>
      <c r="AX1211" s="60"/>
      <c r="BC1211" s="60"/>
      <c r="BG1211" s="60"/>
      <c r="BH1211" s="60"/>
      <c r="BI1211" s="60"/>
      <c r="BJ1211" s="60"/>
      <c r="BK1211" s="60"/>
      <c r="BL1211" s="60"/>
      <c r="BM1211" s="60"/>
      <c r="BN1211" s="60"/>
      <c r="BO1211" s="60"/>
      <c r="BP1211" s="60"/>
      <c r="BQ1211" s="60"/>
      <c r="BR1211" s="60"/>
      <c r="BS1211" s="60"/>
      <c r="BT1211" s="60"/>
      <c r="BU1211" s="60"/>
      <c r="BV1211" s="60"/>
      <c r="BW1211" s="60"/>
      <c r="BX1211" s="60"/>
      <c r="BY1211" s="60"/>
      <c r="BZ1211" s="60"/>
      <c r="CA1211" s="60"/>
      <c r="CB1211" s="60"/>
      <c r="CC1211" s="60"/>
      <c r="CD1211" s="60"/>
    </row>
    <row r="1212" spans="10:82">
      <c r="J1212" s="60"/>
      <c r="K1212" s="60"/>
      <c r="L1212" s="60"/>
      <c r="M1212" s="60"/>
      <c r="N1212" s="60"/>
      <c r="O1212" s="60"/>
      <c r="P1212" s="60"/>
      <c r="S1212" s="60"/>
      <c r="T1212" s="60"/>
      <c r="U1212" s="60"/>
      <c r="V1212" s="60"/>
      <c r="Z1212" s="60"/>
      <c r="AH1212" s="60"/>
      <c r="AM1212" s="60"/>
      <c r="AQ1212" s="60"/>
      <c r="AX1212" s="60"/>
      <c r="BC1212" s="60"/>
      <c r="BG1212" s="60"/>
      <c r="BH1212" s="60"/>
      <c r="BI1212" s="60"/>
      <c r="BJ1212" s="60"/>
      <c r="BK1212" s="60"/>
      <c r="BL1212" s="60"/>
      <c r="BM1212" s="60"/>
      <c r="BN1212" s="60"/>
      <c r="BO1212" s="60"/>
      <c r="BP1212" s="60"/>
      <c r="BQ1212" s="60"/>
      <c r="BR1212" s="60"/>
      <c r="BS1212" s="60"/>
      <c r="BT1212" s="60"/>
      <c r="BU1212" s="60"/>
      <c r="BV1212" s="60"/>
      <c r="BW1212" s="60"/>
      <c r="BX1212" s="60"/>
      <c r="BY1212" s="60"/>
      <c r="BZ1212" s="60"/>
      <c r="CA1212" s="60"/>
      <c r="CB1212" s="60"/>
      <c r="CC1212" s="60"/>
      <c r="CD1212" s="60"/>
    </row>
    <row r="1213" spans="10:82">
      <c r="J1213" s="60"/>
      <c r="K1213" s="60"/>
      <c r="L1213" s="60"/>
      <c r="M1213" s="60"/>
      <c r="N1213" s="60"/>
      <c r="O1213" s="60"/>
      <c r="P1213" s="60"/>
      <c r="S1213" s="60"/>
      <c r="T1213" s="60"/>
      <c r="U1213" s="60"/>
      <c r="V1213" s="60"/>
      <c r="Z1213" s="60"/>
      <c r="AH1213" s="60"/>
      <c r="AM1213" s="60"/>
      <c r="AQ1213" s="60"/>
      <c r="AX1213" s="60"/>
      <c r="BC1213" s="60"/>
      <c r="BG1213" s="60"/>
      <c r="BH1213" s="60"/>
      <c r="BI1213" s="60"/>
      <c r="BJ1213" s="60"/>
      <c r="BK1213" s="60"/>
      <c r="BL1213" s="60"/>
      <c r="BM1213" s="60"/>
      <c r="BN1213" s="60"/>
      <c r="BO1213" s="60"/>
      <c r="BP1213" s="60"/>
      <c r="BQ1213" s="60"/>
      <c r="BR1213" s="60"/>
      <c r="BS1213" s="60"/>
      <c r="BT1213" s="60"/>
      <c r="BU1213" s="60"/>
      <c r="BV1213" s="60"/>
      <c r="BW1213" s="60"/>
      <c r="BX1213" s="60"/>
      <c r="BY1213" s="60"/>
      <c r="BZ1213" s="60"/>
      <c r="CA1213" s="60"/>
      <c r="CB1213" s="60"/>
      <c r="CC1213" s="60"/>
      <c r="CD1213" s="60"/>
    </row>
    <row r="1214" spans="10:82">
      <c r="J1214" s="60"/>
      <c r="K1214" s="60"/>
      <c r="L1214" s="60"/>
      <c r="M1214" s="60"/>
      <c r="N1214" s="60"/>
      <c r="O1214" s="60"/>
      <c r="P1214" s="60"/>
      <c r="S1214" s="60"/>
      <c r="T1214" s="60"/>
      <c r="U1214" s="60"/>
      <c r="V1214" s="60"/>
      <c r="Z1214" s="60"/>
      <c r="AH1214" s="60"/>
      <c r="AM1214" s="60"/>
      <c r="AQ1214" s="60"/>
      <c r="AX1214" s="60"/>
      <c r="BC1214" s="60"/>
      <c r="BG1214" s="60"/>
      <c r="BH1214" s="60"/>
      <c r="BI1214" s="60"/>
      <c r="BJ1214" s="60"/>
      <c r="BK1214" s="60"/>
      <c r="BL1214" s="60"/>
      <c r="BM1214" s="60"/>
      <c r="BN1214" s="60"/>
      <c r="BO1214" s="60"/>
      <c r="BP1214" s="60"/>
      <c r="BQ1214" s="60"/>
      <c r="BR1214" s="60"/>
      <c r="BS1214" s="60"/>
      <c r="BT1214" s="60"/>
      <c r="BU1214" s="60"/>
      <c r="BV1214" s="60"/>
      <c r="BW1214" s="60"/>
      <c r="BX1214" s="60"/>
      <c r="BY1214" s="60"/>
      <c r="BZ1214" s="60"/>
      <c r="CA1214" s="60"/>
      <c r="CB1214" s="60"/>
      <c r="CC1214" s="60"/>
      <c r="CD1214" s="60"/>
    </row>
    <row r="1215" spans="10:82">
      <c r="J1215" s="60"/>
      <c r="K1215" s="60"/>
      <c r="L1215" s="60"/>
      <c r="M1215" s="60"/>
      <c r="N1215" s="60"/>
      <c r="O1215" s="60"/>
      <c r="P1215" s="60"/>
      <c r="S1215" s="60"/>
      <c r="T1215" s="60"/>
      <c r="U1215" s="60"/>
      <c r="V1215" s="60"/>
      <c r="Z1215" s="60"/>
      <c r="AH1215" s="60"/>
      <c r="AM1215" s="60"/>
      <c r="AQ1215" s="60"/>
      <c r="AX1215" s="60"/>
      <c r="BC1215" s="60"/>
      <c r="BG1215" s="60"/>
      <c r="BH1215" s="60"/>
      <c r="BI1215" s="60"/>
      <c r="BJ1215" s="60"/>
      <c r="BK1215" s="60"/>
      <c r="BL1215" s="60"/>
      <c r="BM1215" s="60"/>
      <c r="BN1215" s="60"/>
      <c r="BO1215" s="60"/>
      <c r="BP1215" s="60"/>
      <c r="BQ1215" s="60"/>
      <c r="BR1215" s="60"/>
      <c r="BS1215" s="60"/>
      <c r="BT1215" s="60"/>
      <c r="BU1215" s="60"/>
      <c r="BV1215" s="60"/>
      <c r="BW1215" s="60"/>
      <c r="BX1215" s="60"/>
      <c r="BY1215" s="60"/>
      <c r="BZ1215" s="60"/>
      <c r="CA1215" s="60"/>
      <c r="CB1215" s="60"/>
      <c r="CC1215" s="60"/>
      <c r="CD1215" s="60"/>
    </row>
    <row r="1216" spans="10:82">
      <c r="J1216" s="60"/>
      <c r="K1216" s="60"/>
      <c r="L1216" s="60"/>
      <c r="M1216" s="60"/>
      <c r="N1216" s="60"/>
      <c r="O1216" s="60"/>
      <c r="P1216" s="60"/>
      <c r="S1216" s="60"/>
      <c r="T1216" s="60"/>
      <c r="U1216" s="60"/>
      <c r="V1216" s="60"/>
      <c r="Z1216" s="60"/>
      <c r="AH1216" s="60"/>
      <c r="AM1216" s="60"/>
      <c r="AQ1216" s="60"/>
      <c r="AX1216" s="60"/>
      <c r="BC1216" s="60"/>
      <c r="BG1216" s="60"/>
      <c r="BH1216" s="60"/>
      <c r="BI1216" s="60"/>
      <c r="BJ1216" s="60"/>
      <c r="BK1216" s="60"/>
      <c r="BL1216" s="60"/>
      <c r="BM1216" s="60"/>
      <c r="BN1216" s="60"/>
      <c r="BO1216" s="60"/>
      <c r="BP1216" s="60"/>
      <c r="BQ1216" s="60"/>
      <c r="BR1216" s="60"/>
      <c r="BS1216" s="60"/>
      <c r="BT1216" s="60"/>
      <c r="BU1216" s="60"/>
      <c r="BV1216" s="60"/>
      <c r="BW1216" s="60"/>
      <c r="BX1216" s="60"/>
      <c r="BY1216" s="60"/>
      <c r="BZ1216" s="60"/>
      <c r="CA1216" s="60"/>
      <c r="CB1216" s="60"/>
      <c r="CC1216" s="60"/>
      <c r="CD1216" s="60"/>
    </row>
    <row r="1217" spans="10:82">
      <c r="J1217" s="60"/>
      <c r="K1217" s="60"/>
      <c r="L1217" s="60"/>
      <c r="M1217" s="60"/>
      <c r="N1217" s="60"/>
      <c r="O1217" s="60"/>
      <c r="P1217" s="60"/>
      <c r="S1217" s="60"/>
      <c r="T1217" s="60"/>
      <c r="U1217" s="60"/>
      <c r="V1217" s="60"/>
      <c r="Z1217" s="60"/>
      <c r="AH1217" s="60"/>
      <c r="AM1217" s="60"/>
      <c r="AQ1217" s="60"/>
      <c r="AX1217" s="60"/>
      <c r="BC1217" s="60"/>
      <c r="BG1217" s="60"/>
      <c r="BH1217" s="60"/>
      <c r="BI1217" s="60"/>
      <c r="BJ1217" s="60"/>
      <c r="BK1217" s="60"/>
      <c r="BL1217" s="60"/>
      <c r="BM1217" s="60"/>
      <c r="BN1217" s="60"/>
      <c r="BO1217" s="60"/>
      <c r="BP1217" s="60"/>
      <c r="BQ1217" s="60"/>
      <c r="BR1217" s="60"/>
      <c r="BS1217" s="60"/>
      <c r="BT1217" s="60"/>
      <c r="BU1217" s="60"/>
      <c r="BV1217" s="60"/>
      <c r="BW1217" s="60"/>
      <c r="BX1217" s="60"/>
      <c r="BY1217" s="60"/>
      <c r="BZ1217" s="60"/>
      <c r="CA1217" s="60"/>
      <c r="CB1217" s="60"/>
      <c r="CC1217" s="60"/>
      <c r="CD1217" s="60"/>
    </row>
    <row r="1218" spans="10:82">
      <c r="J1218" s="60"/>
      <c r="K1218" s="60"/>
      <c r="L1218" s="60"/>
      <c r="M1218" s="60"/>
      <c r="N1218" s="60"/>
      <c r="O1218" s="60"/>
      <c r="P1218" s="60"/>
      <c r="S1218" s="60"/>
      <c r="T1218" s="60"/>
      <c r="U1218" s="60"/>
      <c r="V1218" s="60"/>
      <c r="Z1218" s="60"/>
      <c r="AH1218" s="60"/>
      <c r="AM1218" s="60"/>
      <c r="AQ1218" s="60"/>
      <c r="AX1218" s="60"/>
      <c r="BC1218" s="60"/>
      <c r="BG1218" s="60"/>
      <c r="BH1218" s="60"/>
      <c r="BI1218" s="60"/>
      <c r="BJ1218" s="60"/>
      <c r="BK1218" s="60"/>
      <c r="BL1218" s="60"/>
      <c r="BM1218" s="60"/>
      <c r="BN1218" s="60"/>
      <c r="BO1218" s="60"/>
      <c r="BP1218" s="60"/>
      <c r="BQ1218" s="60"/>
      <c r="BR1218" s="60"/>
      <c r="BS1218" s="60"/>
      <c r="BT1218" s="60"/>
      <c r="BU1218" s="60"/>
      <c r="BV1218" s="60"/>
      <c r="BW1218" s="60"/>
      <c r="BX1218" s="60"/>
      <c r="BY1218" s="60"/>
      <c r="BZ1218" s="60"/>
      <c r="CA1218" s="60"/>
      <c r="CB1218" s="60"/>
      <c r="CC1218" s="60"/>
      <c r="CD1218" s="60"/>
    </row>
    <row r="1219" spans="10:82">
      <c r="J1219" s="60"/>
      <c r="K1219" s="60"/>
      <c r="L1219" s="60"/>
      <c r="M1219" s="60"/>
      <c r="N1219" s="60"/>
      <c r="O1219" s="60"/>
      <c r="P1219" s="60"/>
      <c r="S1219" s="60"/>
      <c r="T1219" s="60"/>
      <c r="U1219" s="60"/>
      <c r="V1219" s="60"/>
      <c r="Z1219" s="60"/>
      <c r="AH1219" s="60"/>
      <c r="AM1219" s="60"/>
      <c r="AQ1219" s="60"/>
      <c r="AX1219" s="60"/>
      <c r="BC1219" s="60"/>
      <c r="BG1219" s="60"/>
      <c r="BH1219" s="60"/>
      <c r="BI1219" s="60"/>
      <c r="BJ1219" s="60"/>
      <c r="BK1219" s="60"/>
      <c r="BL1219" s="60"/>
      <c r="BM1219" s="60"/>
      <c r="BN1219" s="60"/>
      <c r="BO1219" s="60"/>
      <c r="BP1219" s="60"/>
      <c r="BQ1219" s="60"/>
      <c r="BR1219" s="60"/>
      <c r="BS1219" s="60"/>
      <c r="BT1219" s="60"/>
      <c r="BU1219" s="60"/>
      <c r="BV1219" s="60"/>
      <c r="BW1219" s="60"/>
      <c r="BX1219" s="60"/>
      <c r="BY1219" s="60"/>
      <c r="BZ1219" s="60"/>
      <c r="CA1219" s="60"/>
      <c r="CB1219" s="60"/>
      <c r="CC1219" s="60"/>
      <c r="CD1219" s="60"/>
    </row>
    <row r="1220" spans="10:82">
      <c r="J1220" s="60"/>
      <c r="K1220" s="60"/>
      <c r="L1220" s="60"/>
      <c r="M1220" s="60"/>
      <c r="N1220" s="60"/>
      <c r="O1220" s="60"/>
      <c r="P1220" s="60"/>
      <c r="S1220" s="60"/>
      <c r="T1220" s="60"/>
      <c r="U1220" s="60"/>
      <c r="V1220" s="60"/>
      <c r="Z1220" s="60"/>
      <c r="AH1220" s="60"/>
      <c r="AM1220" s="60"/>
      <c r="AQ1220" s="60"/>
      <c r="AX1220" s="60"/>
      <c r="BC1220" s="60"/>
      <c r="BG1220" s="60"/>
      <c r="BH1220" s="60"/>
      <c r="BI1220" s="60"/>
      <c r="BJ1220" s="60"/>
      <c r="BK1220" s="60"/>
      <c r="BL1220" s="60"/>
      <c r="BM1220" s="60"/>
      <c r="BN1220" s="60"/>
      <c r="BO1220" s="60"/>
      <c r="BP1220" s="60"/>
      <c r="BQ1220" s="60"/>
      <c r="BR1220" s="60"/>
      <c r="BS1220" s="60"/>
      <c r="BT1220" s="60"/>
      <c r="BU1220" s="60"/>
      <c r="BV1220" s="60"/>
      <c r="BW1220" s="60"/>
      <c r="BX1220" s="60"/>
      <c r="BY1220" s="60"/>
      <c r="BZ1220" s="60"/>
      <c r="CA1220" s="60"/>
      <c r="CB1220" s="60"/>
      <c r="CC1220" s="60"/>
      <c r="CD1220" s="60"/>
    </row>
    <row r="1221" spans="10:82">
      <c r="J1221" s="60"/>
      <c r="K1221" s="60"/>
      <c r="L1221" s="60"/>
      <c r="M1221" s="60"/>
      <c r="N1221" s="60"/>
      <c r="O1221" s="60"/>
      <c r="P1221" s="60"/>
      <c r="S1221" s="60"/>
      <c r="T1221" s="60"/>
      <c r="U1221" s="60"/>
      <c r="V1221" s="60"/>
      <c r="Z1221" s="60"/>
      <c r="AH1221" s="60"/>
      <c r="AM1221" s="60"/>
      <c r="AQ1221" s="60"/>
      <c r="AX1221" s="60"/>
      <c r="BC1221" s="60"/>
      <c r="BG1221" s="60"/>
      <c r="BH1221" s="60"/>
      <c r="BI1221" s="60"/>
      <c r="BJ1221" s="60"/>
      <c r="BK1221" s="60"/>
      <c r="BL1221" s="60"/>
      <c r="BM1221" s="60"/>
      <c r="BN1221" s="60"/>
      <c r="BO1221" s="60"/>
      <c r="BP1221" s="60"/>
      <c r="BQ1221" s="60"/>
      <c r="BR1221" s="60"/>
      <c r="BS1221" s="60"/>
      <c r="BT1221" s="60"/>
      <c r="BU1221" s="60"/>
      <c r="BV1221" s="60"/>
      <c r="BW1221" s="60"/>
      <c r="BX1221" s="60"/>
      <c r="BY1221" s="60"/>
      <c r="BZ1221" s="60"/>
      <c r="CA1221" s="60"/>
      <c r="CB1221" s="60"/>
      <c r="CC1221" s="60"/>
      <c r="CD1221" s="60"/>
    </row>
    <row r="1222" spans="10:82">
      <c r="J1222" s="60"/>
      <c r="K1222" s="60"/>
      <c r="L1222" s="60"/>
      <c r="M1222" s="60"/>
      <c r="N1222" s="60"/>
      <c r="O1222" s="60"/>
      <c r="P1222" s="60"/>
      <c r="S1222" s="60"/>
      <c r="T1222" s="60"/>
      <c r="U1222" s="60"/>
      <c r="V1222" s="60"/>
      <c r="Z1222" s="60"/>
      <c r="AH1222" s="60"/>
      <c r="AM1222" s="60"/>
      <c r="AQ1222" s="60"/>
      <c r="AX1222" s="60"/>
      <c r="BC1222" s="60"/>
      <c r="BG1222" s="60"/>
      <c r="BH1222" s="60"/>
      <c r="BI1222" s="60"/>
      <c r="BJ1222" s="60"/>
      <c r="BK1222" s="60"/>
      <c r="BL1222" s="60"/>
      <c r="BM1222" s="60"/>
      <c r="BN1222" s="60"/>
      <c r="BO1222" s="60"/>
      <c r="BP1222" s="60"/>
      <c r="BQ1222" s="60"/>
      <c r="BR1222" s="60"/>
      <c r="BS1222" s="60"/>
      <c r="BT1222" s="60"/>
      <c r="BU1222" s="60"/>
      <c r="BV1222" s="60"/>
      <c r="BW1222" s="60"/>
      <c r="BX1222" s="60"/>
      <c r="BY1222" s="60"/>
      <c r="BZ1222" s="60"/>
      <c r="CA1222" s="60"/>
      <c r="CB1222" s="60"/>
      <c r="CC1222" s="60"/>
      <c r="CD1222" s="60"/>
    </row>
    <row r="1223" spans="10:82">
      <c r="J1223" s="60"/>
      <c r="K1223" s="60"/>
      <c r="L1223" s="60"/>
      <c r="M1223" s="60"/>
      <c r="N1223" s="60"/>
      <c r="O1223" s="60"/>
      <c r="P1223" s="60"/>
      <c r="S1223" s="60"/>
      <c r="T1223" s="60"/>
      <c r="U1223" s="60"/>
      <c r="V1223" s="60"/>
      <c r="Z1223" s="60"/>
      <c r="AH1223" s="60"/>
      <c r="AM1223" s="60"/>
      <c r="AQ1223" s="60"/>
      <c r="AX1223" s="60"/>
      <c r="BC1223" s="60"/>
      <c r="BG1223" s="60"/>
      <c r="BH1223" s="60"/>
      <c r="BI1223" s="60"/>
      <c r="BJ1223" s="60"/>
      <c r="BK1223" s="60"/>
      <c r="BL1223" s="60"/>
      <c r="BM1223" s="60"/>
      <c r="BN1223" s="60"/>
      <c r="BO1223" s="60"/>
      <c r="BP1223" s="60"/>
      <c r="BQ1223" s="60"/>
      <c r="BR1223" s="60"/>
      <c r="BS1223" s="60"/>
      <c r="BT1223" s="60"/>
      <c r="BU1223" s="60"/>
      <c r="BV1223" s="60"/>
      <c r="BW1223" s="60"/>
      <c r="BX1223" s="60"/>
      <c r="BY1223" s="60"/>
      <c r="BZ1223" s="60"/>
      <c r="CA1223" s="60"/>
      <c r="CB1223" s="60"/>
      <c r="CC1223" s="60"/>
      <c r="CD1223" s="60"/>
    </row>
    <row r="1224" spans="10:82">
      <c r="J1224" s="60"/>
      <c r="K1224" s="60"/>
      <c r="L1224" s="60"/>
      <c r="M1224" s="60"/>
      <c r="N1224" s="60"/>
      <c r="O1224" s="60"/>
      <c r="P1224" s="60"/>
      <c r="S1224" s="60"/>
      <c r="T1224" s="60"/>
      <c r="U1224" s="60"/>
      <c r="V1224" s="60"/>
      <c r="Z1224" s="60"/>
      <c r="AH1224" s="60"/>
      <c r="AM1224" s="60"/>
      <c r="AQ1224" s="60"/>
      <c r="AX1224" s="60"/>
      <c r="BC1224" s="60"/>
      <c r="BG1224" s="60"/>
      <c r="BH1224" s="60"/>
      <c r="BI1224" s="60"/>
      <c r="BJ1224" s="60"/>
      <c r="BK1224" s="60"/>
      <c r="BL1224" s="60"/>
      <c r="BM1224" s="60"/>
      <c r="BN1224" s="60"/>
      <c r="BO1224" s="60"/>
      <c r="BP1224" s="60"/>
      <c r="BQ1224" s="60"/>
      <c r="BR1224" s="60"/>
      <c r="BS1224" s="60"/>
      <c r="BT1224" s="60"/>
      <c r="BU1224" s="60"/>
      <c r="BV1224" s="60"/>
      <c r="BW1224" s="60"/>
      <c r="BX1224" s="60"/>
      <c r="BY1224" s="60"/>
      <c r="BZ1224" s="60"/>
      <c r="CA1224" s="60"/>
      <c r="CB1224" s="60"/>
      <c r="CC1224" s="60"/>
      <c r="CD1224" s="60"/>
    </row>
    <row r="1225" spans="10:82">
      <c r="J1225" s="60"/>
      <c r="K1225" s="60"/>
      <c r="L1225" s="60"/>
      <c r="M1225" s="60"/>
      <c r="N1225" s="60"/>
      <c r="O1225" s="60"/>
      <c r="P1225" s="60"/>
      <c r="S1225" s="60"/>
      <c r="T1225" s="60"/>
      <c r="U1225" s="60"/>
      <c r="V1225" s="60"/>
      <c r="Z1225" s="60"/>
      <c r="AH1225" s="60"/>
      <c r="AM1225" s="60"/>
      <c r="AQ1225" s="60"/>
      <c r="AX1225" s="60"/>
      <c r="BC1225" s="60"/>
      <c r="BG1225" s="60"/>
      <c r="BH1225" s="60"/>
      <c r="BI1225" s="60"/>
      <c r="BJ1225" s="60"/>
      <c r="BK1225" s="60"/>
      <c r="BL1225" s="60"/>
      <c r="BM1225" s="60"/>
      <c r="BN1225" s="60"/>
      <c r="BO1225" s="60"/>
      <c r="BP1225" s="60"/>
      <c r="BQ1225" s="60"/>
      <c r="BR1225" s="60"/>
      <c r="BS1225" s="60"/>
      <c r="BT1225" s="60"/>
      <c r="BU1225" s="60"/>
      <c r="BV1225" s="60"/>
      <c r="BW1225" s="60"/>
      <c r="BX1225" s="60"/>
      <c r="BY1225" s="60"/>
      <c r="BZ1225" s="60"/>
      <c r="CA1225" s="60"/>
      <c r="CB1225" s="60"/>
      <c r="CC1225" s="60"/>
      <c r="CD1225" s="60"/>
    </row>
    <row r="1226" spans="10:82">
      <c r="J1226" s="60"/>
      <c r="K1226" s="60"/>
      <c r="L1226" s="60"/>
      <c r="M1226" s="60"/>
      <c r="N1226" s="60"/>
      <c r="O1226" s="60"/>
      <c r="P1226" s="60"/>
      <c r="S1226" s="60"/>
      <c r="T1226" s="60"/>
      <c r="U1226" s="60"/>
      <c r="V1226" s="60"/>
      <c r="Z1226" s="60"/>
      <c r="AH1226" s="60"/>
      <c r="AM1226" s="60"/>
      <c r="AQ1226" s="60"/>
      <c r="AX1226" s="60"/>
      <c r="BC1226" s="60"/>
      <c r="BG1226" s="60"/>
      <c r="BH1226" s="60"/>
      <c r="BI1226" s="60"/>
      <c r="BJ1226" s="60"/>
      <c r="BK1226" s="60"/>
      <c r="BL1226" s="60"/>
      <c r="BM1226" s="60"/>
      <c r="BN1226" s="60"/>
      <c r="BO1226" s="60"/>
      <c r="BP1226" s="60"/>
      <c r="BQ1226" s="60"/>
      <c r="BR1226" s="60"/>
      <c r="BS1226" s="60"/>
      <c r="BT1226" s="60"/>
      <c r="BU1226" s="60"/>
      <c r="BV1226" s="60"/>
      <c r="BW1226" s="60"/>
      <c r="BX1226" s="60"/>
      <c r="BY1226" s="60"/>
      <c r="BZ1226" s="60"/>
      <c r="CA1226" s="60"/>
      <c r="CB1226" s="60"/>
      <c r="CC1226" s="60"/>
      <c r="CD1226" s="60"/>
    </row>
    <row r="1227" spans="10:82">
      <c r="J1227" s="60"/>
      <c r="K1227" s="60"/>
      <c r="L1227" s="60"/>
      <c r="M1227" s="60"/>
      <c r="N1227" s="60"/>
      <c r="O1227" s="60"/>
      <c r="P1227" s="60"/>
      <c r="S1227" s="60"/>
      <c r="T1227" s="60"/>
      <c r="U1227" s="60"/>
      <c r="V1227" s="60"/>
      <c r="Z1227" s="60"/>
      <c r="AH1227" s="60"/>
      <c r="AM1227" s="60"/>
      <c r="AQ1227" s="60"/>
      <c r="AX1227" s="60"/>
      <c r="BC1227" s="60"/>
      <c r="BG1227" s="60"/>
      <c r="BH1227" s="60"/>
      <c r="BI1227" s="60"/>
      <c r="BJ1227" s="60"/>
      <c r="BK1227" s="60"/>
      <c r="BL1227" s="60"/>
      <c r="BM1227" s="60"/>
      <c r="BN1227" s="60"/>
      <c r="BO1227" s="60"/>
      <c r="BP1227" s="60"/>
      <c r="BQ1227" s="60"/>
      <c r="BR1227" s="60"/>
      <c r="BS1227" s="60"/>
      <c r="BT1227" s="60"/>
      <c r="BU1227" s="60"/>
      <c r="BV1227" s="60"/>
      <c r="BW1227" s="60"/>
      <c r="BX1227" s="60"/>
      <c r="BY1227" s="60"/>
      <c r="BZ1227" s="60"/>
      <c r="CA1227" s="60"/>
      <c r="CB1227" s="60"/>
      <c r="CC1227" s="60"/>
      <c r="CD1227" s="60"/>
    </row>
    <row r="1228" spans="10:82">
      <c r="J1228" s="60"/>
      <c r="K1228" s="60"/>
      <c r="L1228" s="60"/>
      <c r="M1228" s="60"/>
      <c r="N1228" s="60"/>
      <c r="O1228" s="60"/>
      <c r="P1228" s="60"/>
      <c r="S1228" s="60"/>
      <c r="T1228" s="60"/>
      <c r="U1228" s="60"/>
      <c r="V1228" s="60"/>
      <c r="Z1228" s="60"/>
      <c r="AH1228" s="60"/>
      <c r="AM1228" s="60"/>
      <c r="AQ1228" s="60"/>
      <c r="AX1228" s="60"/>
      <c r="BC1228" s="60"/>
      <c r="BG1228" s="60"/>
      <c r="BH1228" s="60"/>
      <c r="BI1228" s="60"/>
      <c r="BJ1228" s="60"/>
      <c r="BK1228" s="60"/>
      <c r="BL1228" s="60"/>
      <c r="BM1228" s="60"/>
      <c r="BN1228" s="60"/>
      <c r="BO1228" s="60"/>
      <c r="BP1228" s="60"/>
      <c r="BQ1228" s="60"/>
      <c r="BR1228" s="60"/>
      <c r="BS1228" s="60"/>
      <c r="BT1228" s="60"/>
      <c r="BU1228" s="60"/>
      <c r="BV1228" s="60"/>
      <c r="BW1228" s="60"/>
      <c r="BX1228" s="60"/>
      <c r="BY1228" s="60"/>
      <c r="BZ1228" s="60"/>
      <c r="CA1228" s="60"/>
      <c r="CB1228" s="60"/>
      <c r="CC1228" s="60"/>
      <c r="CD1228" s="60"/>
    </row>
    <row r="1229" spans="10:82">
      <c r="J1229" s="60"/>
      <c r="K1229" s="60"/>
      <c r="L1229" s="60"/>
      <c r="M1229" s="60"/>
      <c r="N1229" s="60"/>
      <c r="O1229" s="60"/>
      <c r="P1229" s="60"/>
      <c r="S1229" s="60"/>
      <c r="T1229" s="60"/>
      <c r="U1229" s="60"/>
      <c r="V1229" s="60"/>
      <c r="Z1229" s="60"/>
      <c r="AH1229" s="60"/>
      <c r="AM1229" s="60"/>
      <c r="AQ1229" s="60"/>
      <c r="AX1229" s="60"/>
      <c r="BC1229" s="60"/>
      <c r="BG1229" s="60"/>
      <c r="BH1229" s="60"/>
      <c r="BI1229" s="60"/>
      <c r="BJ1229" s="60"/>
      <c r="BK1229" s="60"/>
      <c r="BL1229" s="60"/>
      <c r="BM1229" s="60"/>
      <c r="BN1229" s="60"/>
      <c r="BO1229" s="60"/>
      <c r="BP1229" s="60"/>
      <c r="BQ1229" s="60"/>
      <c r="BR1229" s="60"/>
      <c r="BS1229" s="60"/>
      <c r="BT1229" s="60"/>
      <c r="BU1229" s="60"/>
      <c r="BV1229" s="60"/>
      <c r="BW1229" s="60"/>
      <c r="BX1229" s="60"/>
      <c r="BY1229" s="60"/>
      <c r="BZ1229" s="60"/>
      <c r="CA1229" s="60"/>
      <c r="CB1229" s="60"/>
      <c r="CC1229" s="60"/>
      <c r="CD1229" s="60"/>
    </row>
    <row r="1230" spans="10:82">
      <c r="J1230" s="60"/>
      <c r="K1230" s="60"/>
      <c r="L1230" s="60"/>
      <c r="M1230" s="60"/>
      <c r="N1230" s="60"/>
      <c r="O1230" s="60"/>
      <c r="P1230" s="60"/>
      <c r="S1230" s="60"/>
      <c r="T1230" s="60"/>
      <c r="U1230" s="60"/>
      <c r="V1230" s="60"/>
      <c r="Z1230" s="60"/>
      <c r="AH1230" s="60"/>
      <c r="AM1230" s="60"/>
      <c r="AQ1230" s="60"/>
      <c r="AX1230" s="60"/>
      <c r="BC1230" s="60"/>
      <c r="BG1230" s="60"/>
      <c r="BH1230" s="60"/>
      <c r="BI1230" s="60"/>
      <c r="BJ1230" s="60"/>
      <c r="BK1230" s="60"/>
      <c r="BL1230" s="60"/>
      <c r="BM1230" s="60"/>
      <c r="BN1230" s="60"/>
      <c r="BO1230" s="60"/>
      <c r="BP1230" s="60"/>
      <c r="BQ1230" s="60"/>
      <c r="BR1230" s="60"/>
      <c r="BS1230" s="60"/>
      <c r="BT1230" s="60"/>
      <c r="BU1230" s="60"/>
      <c r="BV1230" s="60"/>
      <c r="BW1230" s="60"/>
      <c r="BX1230" s="60"/>
      <c r="BY1230" s="60"/>
      <c r="BZ1230" s="60"/>
      <c r="CA1230" s="60"/>
      <c r="CB1230" s="60"/>
      <c r="CC1230" s="60"/>
      <c r="CD1230" s="60"/>
    </row>
    <row r="1231" spans="10:82">
      <c r="J1231" s="60"/>
      <c r="K1231" s="60"/>
      <c r="L1231" s="60"/>
      <c r="M1231" s="60"/>
      <c r="N1231" s="60"/>
      <c r="O1231" s="60"/>
      <c r="P1231" s="60"/>
      <c r="S1231" s="60"/>
      <c r="T1231" s="60"/>
      <c r="U1231" s="60"/>
      <c r="V1231" s="60"/>
      <c r="Z1231" s="60"/>
      <c r="AH1231" s="60"/>
      <c r="AM1231" s="60"/>
      <c r="AQ1231" s="60"/>
      <c r="AX1231" s="60"/>
      <c r="BC1231" s="60"/>
      <c r="BG1231" s="60"/>
      <c r="BH1231" s="60"/>
      <c r="BI1231" s="60"/>
      <c r="BJ1231" s="60"/>
      <c r="BK1231" s="60"/>
      <c r="BL1231" s="60"/>
      <c r="BM1231" s="60"/>
      <c r="BN1231" s="60"/>
      <c r="BO1231" s="60"/>
      <c r="BP1231" s="60"/>
      <c r="BQ1231" s="60"/>
      <c r="BR1231" s="60"/>
      <c r="BS1231" s="60"/>
      <c r="BT1231" s="60"/>
      <c r="BU1231" s="60"/>
      <c r="BV1231" s="60"/>
      <c r="BW1231" s="60"/>
      <c r="BX1231" s="60"/>
      <c r="BY1231" s="60"/>
      <c r="BZ1231" s="60"/>
      <c r="CA1231" s="60"/>
      <c r="CB1231" s="60"/>
      <c r="CC1231" s="60"/>
      <c r="CD1231" s="60"/>
    </row>
    <row r="1232" spans="10:82">
      <c r="J1232" s="60"/>
      <c r="K1232" s="60"/>
      <c r="L1232" s="60"/>
      <c r="M1232" s="60"/>
      <c r="N1232" s="60"/>
      <c r="O1232" s="60"/>
      <c r="P1232" s="60"/>
      <c r="S1232" s="60"/>
      <c r="T1232" s="60"/>
      <c r="U1232" s="60"/>
      <c r="V1232" s="60"/>
      <c r="Z1232" s="60"/>
      <c r="AH1232" s="60"/>
      <c r="AM1232" s="60"/>
      <c r="AQ1232" s="60"/>
      <c r="AX1232" s="60"/>
      <c r="BC1232" s="60"/>
      <c r="BG1232" s="60"/>
      <c r="BH1232" s="60"/>
      <c r="BI1232" s="60"/>
      <c r="BJ1232" s="60"/>
      <c r="BK1232" s="60"/>
      <c r="BL1232" s="60"/>
      <c r="BM1232" s="60"/>
      <c r="BN1232" s="60"/>
      <c r="BO1232" s="60"/>
      <c r="BP1232" s="60"/>
      <c r="BQ1232" s="60"/>
      <c r="BR1232" s="60"/>
      <c r="BS1232" s="60"/>
      <c r="BT1232" s="60"/>
      <c r="BU1232" s="60"/>
      <c r="BV1232" s="60"/>
      <c r="BW1232" s="60"/>
      <c r="BX1232" s="60"/>
      <c r="BY1232" s="60"/>
      <c r="BZ1232" s="60"/>
      <c r="CA1232" s="60"/>
      <c r="CB1232" s="60"/>
      <c r="CC1232" s="60"/>
      <c r="CD1232" s="60"/>
    </row>
    <row r="1233" spans="10:82">
      <c r="J1233" s="60"/>
      <c r="K1233" s="60"/>
      <c r="L1233" s="60"/>
      <c r="M1233" s="60"/>
      <c r="N1233" s="60"/>
      <c r="O1233" s="60"/>
      <c r="P1233" s="60"/>
      <c r="S1233" s="60"/>
      <c r="T1233" s="60"/>
      <c r="U1233" s="60"/>
      <c r="V1233" s="60"/>
      <c r="Z1233" s="60"/>
      <c r="AH1233" s="60"/>
      <c r="AM1233" s="60"/>
      <c r="AQ1233" s="60"/>
      <c r="AX1233" s="60"/>
      <c r="BC1233" s="60"/>
      <c r="BG1233" s="60"/>
      <c r="BH1233" s="60"/>
      <c r="BI1233" s="60"/>
      <c r="BJ1233" s="60"/>
      <c r="BK1233" s="60"/>
      <c r="BL1233" s="60"/>
      <c r="BM1233" s="60"/>
      <c r="BN1233" s="60"/>
      <c r="BO1233" s="60"/>
      <c r="BP1233" s="60"/>
      <c r="BQ1233" s="60"/>
      <c r="BR1233" s="60"/>
      <c r="BS1233" s="60"/>
      <c r="BT1233" s="60"/>
      <c r="BU1233" s="60"/>
      <c r="BV1233" s="60"/>
      <c r="BW1233" s="60"/>
      <c r="BX1233" s="60"/>
      <c r="BY1233" s="60"/>
      <c r="BZ1233" s="60"/>
      <c r="CA1233" s="60"/>
      <c r="CB1233" s="60"/>
      <c r="CC1233" s="60"/>
      <c r="CD1233" s="60"/>
    </row>
    <row r="1234" spans="10:82">
      <c r="J1234" s="60"/>
      <c r="K1234" s="60"/>
      <c r="L1234" s="60"/>
      <c r="M1234" s="60"/>
      <c r="N1234" s="60"/>
      <c r="O1234" s="60"/>
      <c r="P1234" s="60"/>
      <c r="S1234" s="60"/>
      <c r="T1234" s="60"/>
      <c r="U1234" s="60"/>
      <c r="V1234" s="60"/>
      <c r="Z1234" s="60"/>
      <c r="AH1234" s="60"/>
      <c r="AM1234" s="60"/>
      <c r="AQ1234" s="60"/>
      <c r="AX1234" s="60"/>
      <c r="BC1234" s="60"/>
      <c r="BG1234" s="60"/>
      <c r="BH1234" s="60"/>
      <c r="BI1234" s="60"/>
      <c r="BJ1234" s="60"/>
      <c r="BK1234" s="60"/>
      <c r="BL1234" s="60"/>
      <c r="BM1234" s="60"/>
      <c r="BN1234" s="60"/>
      <c r="BO1234" s="60"/>
      <c r="BP1234" s="60"/>
      <c r="BQ1234" s="60"/>
      <c r="BR1234" s="60"/>
      <c r="BS1234" s="60"/>
      <c r="BT1234" s="60"/>
      <c r="BU1234" s="60"/>
      <c r="BV1234" s="60"/>
      <c r="BW1234" s="60"/>
      <c r="BX1234" s="60"/>
      <c r="BY1234" s="60"/>
      <c r="BZ1234" s="60"/>
      <c r="CA1234" s="60"/>
      <c r="CB1234" s="60"/>
      <c r="CC1234" s="60"/>
      <c r="CD1234" s="60"/>
    </row>
    <row r="1235" spans="10:82">
      <c r="J1235" s="60"/>
      <c r="K1235" s="60"/>
      <c r="L1235" s="60"/>
      <c r="M1235" s="60"/>
      <c r="N1235" s="60"/>
      <c r="O1235" s="60"/>
      <c r="P1235" s="60"/>
      <c r="S1235" s="60"/>
      <c r="T1235" s="60"/>
      <c r="U1235" s="60"/>
      <c r="V1235" s="60"/>
      <c r="Z1235" s="60"/>
      <c r="AH1235" s="60"/>
      <c r="AM1235" s="60"/>
      <c r="AQ1235" s="60"/>
      <c r="AX1235" s="60"/>
      <c r="BC1235" s="60"/>
      <c r="BG1235" s="60"/>
      <c r="BH1235" s="60"/>
      <c r="BI1235" s="60"/>
      <c r="BJ1235" s="60"/>
      <c r="BK1235" s="60"/>
      <c r="BL1235" s="60"/>
      <c r="BM1235" s="60"/>
      <c r="BN1235" s="60"/>
      <c r="BO1235" s="60"/>
      <c r="BP1235" s="60"/>
      <c r="BQ1235" s="60"/>
      <c r="BR1235" s="60"/>
      <c r="BS1235" s="60"/>
      <c r="BT1235" s="60"/>
      <c r="BU1235" s="60"/>
      <c r="BV1235" s="60"/>
      <c r="BW1235" s="60"/>
      <c r="BX1235" s="60"/>
      <c r="BY1235" s="60"/>
      <c r="BZ1235" s="60"/>
      <c r="CA1235" s="60"/>
      <c r="CB1235" s="60"/>
      <c r="CC1235" s="60"/>
      <c r="CD1235" s="60"/>
    </row>
    <row r="1236" spans="10:82">
      <c r="J1236" s="60"/>
      <c r="K1236" s="60"/>
      <c r="L1236" s="60"/>
      <c r="M1236" s="60"/>
      <c r="N1236" s="60"/>
      <c r="O1236" s="60"/>
      <c r="P1236" s="60"/>
      <c r="S1236" s="60"/>
      <c r="T1236" s="60"/>
      <c r="U1236" s="60"/>
      <c r="V1236" s="60"/>
      <c r="Z1236" s="60"/>
      <c r="AH1236" s="60"/>
      <c r="AM1236" s="60"/>
      <c r="AQ1236" s="60"/>
      <c r="AX1236" s="60"/>
      <c r="BC1236" s="60"/>
      <c r="BG1236" s="60"/>
      <c r="BH1236" s="60"/>
      <c r="BI1236" s="60"/>
      <c r="BJ1236" s="60"/>
      <c r="BK1236" s="60"/>
      <c r="BL1236" s="60"/>
      <c r="BM1236" s="60"/>
      <c r="BN1236" s="60"/>
      <c r="BO1236" s="60"/>
      <c r="BP1236" s="60"/>
      <c r="BQ1236" s="60"/>
      <c r="BR1236" s="60"/>
      <c r="BS1236" s="60"/>
      <c r="BT1236" s="60"/>
      <c r="BU1236" s="60"/>
      <c r="BV1236" s="60"/>
      <c r="BW1236" s="60"/>
      <c r="BX1236" s="60"/>
      <c r="BY1236" s="60"/>
      <c r="BZ1236" s="60"/>
      <c r="CA1236" s="60"/>
      <c r="CB1236" s="60"/>
      <c r="CC1236" s="60"/>
      <c r="CD1236" s="60"/>
    </row>
    <row r="1237" spans="10:82">
      <c r="J1237" s="60"/>
      <c r="K1237" s="60"/>
      <c r="L1237" s="60"/>
      <c r="M1237" s="60"/>
      <c r="N1237" s="60"/>
      <c r="O1237" s="60"/>
      <c r="P1237" s="60"/>
      <c r="S1237" s="60"/>
      <c r="T1237" s="60"/>
      <c r="U1237" s="60"/>
      <c r="V1237" s="60"/>
      <c r="Z1237" s="60"/>
      <c r="AH1237" s="60"/>
      <c r="AM1237" s="60"/>
      <c r="AQ1237" s="60"/>
      <c r="AX1237" s="60"/>
      <c r="BC1237" s="60"/>
      <c r="BG1237" s="60"/>
      <c r="BH1237" s="60"/>
      <c r="BI1237" s="60"/>
      <c r="BJ1237" s="60"/>
      <c r="BK1237" s="60"/>
      <c r="BL1237" s="60"/>
      <c r="BM1237" s="60"/>
      <c r="BN1237" s="60"/>
      <c r="BO1237" s="60"/>
      <c r="BP1237" s="60"/>
      <c r="BQ1237" s="60"/>
      <c r="BR1237" s="60"/>
      <c r="BS1237" s="60"/>
      <c r="BT1237" s="60"/>
      <c r="BU1237" s="60"/>
      <c r="BV1237" s="60"/>
      <c r="BW1237" s="60"/>
      <c r="BX1237" s="60"/>
      <c r="BY1237" s="60"/>
      <c r="BZ1237" s="60"/>
      <c r="CA1237" s="60"/>
      <c r="CB1237" s="60"/>
      <c r="CC1237" s="60"/>
      <c r="CD1237" s="60"/>
    </row>
    <row r="1238" spans="10:82">
      <c r="J1238" s="60"/>
      <c r="K1238" s="60"/>
      <c r="L1238" s="60"/>
      <c r="M1238" s="60"/>
      <c r="N1238" s="60"/>
      <c r="O1238" s="60"/>
      <c r="P1238" s="60"/>
      <c r="S1238" s="60"/>
      <c r="T1238" s="60"/>
      <c r="U1238" s="60"/>
      <c r="V1238" s="60"/>
      <c r="Z1238" s="60"/>
      <c r="AH1238" s="60"/>
      <c r="AM1238" s="60"/>
      <c r="AQ1238" s="60"/>
      <c r="AX1238" s="60"/>
      <c r="BC1238" s="60"/>
      <c r="BG1238" s="60"/>
      <c r="BH1238" s="60"/>
      <c r="BI1238" s="60"/>
      <c r="BJ1238" s="60"/>
      <c r="BK1238" s="60"/>
      <c r="BL1238" s="60"/>
      <c r="BM1238" s="60"/>
      <c r="BN1238" s="60"/>
      <c r="BO1238" s="60"/>
      <c r="BP1238" s="60"/>
      <c r="BQ1238" s="60"/>
      <c r="BR1238" s="60"/>
      <c r="BS1238" s="60"/>
      <c r="BT1238" s="60"/>
      <c r="BU1238" s="60"/>
      <c r="BV1238" s="60"/>
      <c r="BW1238" s="60"/>
      <c r="BX1238" s="60"/>
      <c r="BY1238" s="60"/>
      <c r="BZ1238" s="60"/>
      <c r="CA1238" s="60"/>
      <c r="CB1238" s="60"/>
      <c r="CC1238" s="60"/>
      <c r="CD1238" s="60"/>
    </row>
    <row r="1239" spans="10:82">
      <c r="J1239" s="60"/>
      <c r="K1239" s="60"/>
      <c r="L1239" s="60"/>
      <c r="M1239" s="60"/>
      <c r="N1239" s="60"/>
      <c r="O1239" s="60"/>
      <c r="P1239" s="60"/>
      <c r="S1239" s="60"/>
      <c r="T1239" s="60"/>
      <c r="U1239" s="60"/>
      <c r="V1239" s="60"/>
      <c r="Z1239" s="60"/>
      <c r="AH1239" s="60"/>
      <c r="AM1239" s="60"/>
      <c r="AQ1239" s="60"/>
      <c r="AX1239" s="60"/>
      <c r="BC1239" s="60"/>
      <c r="BG1239" s="60"/>
      <c r="BH1239" s="60"/>
      <c r="BI1239" s="60"/>
      <c r="BJ1239" s="60"/>
      <c r="BK1239" s="60"/>
      <c r="BL1239" s="60"/>
      <c r="BM1239" s="60"/>
      <c r="BN1239" s="60"/>
      <c r="BO1239" s="60"/>
      <c r="BP1239" s="60"/>
      <c r="BQ1239" s="60"/>
      <c r="BR1239" s="60"/>
      <c r="BS1239" s="60"/>
      <c r="BT1239" s="60"/>
      <c r="BU1239" s="60"/>
      <c r="BV1239" s="60"/>
      <c r="BW1239" s="60"/>
      <c r="BX1239" s="60"/>
      <c r="BY1239" s="60"/>
      <c r="BZ1239" s="60"/>
      <c r="CA1239" s="60"/>
      <c r="CB1239" s="60"/>
      <c r="CC1239" s="60"/>
      <c r="CD1239" s="60"/>
    </row>
    <row r="1240" spans="10:82">
      <c r="J1240" s="60"/>
      <c r="K1240" s="60"/>
      <c r="L1240" s="60"/>
      <c r="M1240" s="60"/>
      <c r="N1240" s="60"/>
      <c r="O1240" s="60"/>
      <c r="P1240" s="60"/>
      <c r="S1240" s="60"/>
      <c r="T1240" s="60"/>
      <c r="U1240" s="60"/>
      <c r="V1240" s="60"/>
      <c r="Z1240" s="60"/>
      <c r="AH1240" s="60"/>
      <c r="AM1240" s="60"/>
      <c r="AQ1240" s="60"/>
      <c r="AX1240" s="60"/>
      <c r="BC1240" s="60"/>
      <c r="BG1240" s="60"/>
      <c r="BH1240" s="60"/>
      <c r="BI1240" s="60"/>
      <c r="BJ1240" s="60"/>
      <c r="BK1240" s="60"/>
      <c r="BL1240" s="60"/>
      <c r="BM1240" s="60"/>
      <c r="BN1240" s="60"/>
      <c r="BO1240" s="60"/>
      <c r="BP1240" s="60"/>
      <c r="BQ1240" s="60"/>
      <c r="BR1240" s="60"/>
      <c r="BS1240" s="60"/>
      <c r="BT1240" s="60"/>
      <c r="BU1240" s="60"/>
      <c r="BV1240" s="60"/>
      <c r="BW1240" s="60"/>
      <c r="BX1240" s="60"/>
      <c r="BY1240" s="60"/>
      <c r="BZ1240" s="60"/>
      <c r="CA1240" s="60"/>
      <c r="CB1240" s="60"/>
      <c r="CC1240" s="60"/>
      <c r="CD1240" s="60"/>
    </row>
    <row r="1241" spans="10:82">
      <c r="J1241" s="60"/>
      <c r="K1241" s="60"/>
      <c r="L1241" s="60"/>
      <c r="M1241" s="60"/>
      <c r="N1241" s="60"/>
      <c r="O1241" s="60"/>
      <c r="P1241" s="60"/>
      <c r="S1241" s="60"/>
      <c r="T1241" s="60"/>
      <c r="U1241" s="60"/>
      <c r="V1241" s="60"/>
      <c r="Z1241" s="60"/>
      <c r="AH1241" s="60"/>
      <c r="AM1241" s="60"/>
      <c r="AQ1241" s="60"/>
      <c r="AX1241" s="60"/>
      <c r="BC1241" s="60"/>
      <c r="BG1241" s="60"/>
      <c r="BH1241" s="60"/>
      <c r="BI1241" s="60"/>
      <c r="BJ1241" s="60"/>
      <c r="BK1241" s="60"/>
      <c r="BL1241" s="60"/>
      <c r="BM1241" s="60"/>
      <c r="BN1241" s="60"/>
      <c r="BO1241" s="60"/>
      <c r="BP1241" s="60"/>
      <c r="BQ1241" s="60"/>
      <c r="BR1241" s="60"/>
      <c r="BS1241" s="60"/>
      <c r="BT1241" s="60"/>
      <c r="BU1241" s="60"/>
      <c r="BV1241" s="60"/>
      <c r="BW1241" s="60"/>
      <c r="BX1241" s="60"/>
      <c r="BY1241" s="60"/>
      <c r="BZ1241" s="60"/>
      <c r="CA1241" s="60"/>
      <c r="CB1241" s="60"/>
      <c r="CC1241" s="60"/>
      <c r="CD1241" s="60"/>
    </row>
    <row r="1242" spans="10:82">
      <c r="J1242" s="60"/>
      <c r="K1242" s="60"/>
      <c r="L1242" s="60"/>
      <c r="M1242" s="60"/>
      <c r="N1242" s="60"/>
      <c r="O1242" s="60"/>
      <c r="P1242" s="60"/>
      <c r="S1242" s="60"/>
      <c r="T1242" s="60"/>
      <c r="U1242" s="60"/>
      <c r="V1242" s="60"/>
      <c r="Z1242" s="60"/>
      <c r="AH1242" s="60"/>
      <c r="AM1242" s="60"/>
      <c r="AQ1242" s="60"/>
      <c r="AX1242" s="60"/>
      <c r="BC1242" s="60"/>
      <c r="BG1242" s="60"/>
      <c r="BH1242" s="60"/>
      <c r="BI1242" s="60"/>
      <c r="BJ1242" s="60"/>
      <c r="BK1242" s="60"/>
      <c r="BL1242" s="60"/>
      <c r="BM1242" s="60"/>
      <c r="BN1242" s="60"/>
      <c r="BO1242" s="60"/>
      <c r="BP1242" s="60"/>
      <c r="BQ1242" s="60"/>
      <c r="BR1242" s="60"/>
      <c r="BS1242" s="60"/>
      <c r="BT1242" s="60"/>
      <c r="BU1242" s="60"/>
      <c r="BV1242" s="60"/>
      <c r="BW1242" s="60"/>
      <c r="BX1242" s="60"/>
      <c r="BY1242" s="60"/>
      <c r="BZ1242" s="60"/>
      <c r="CA1242" s="60"/>
      <c r="CB1242" s="60"/>
      <c r="CC1242" s="60"/>
      <c r="CD1242" s="60"/>
    </row>
    <row r="1243" spans="10:82">
      <c r="J1243" s="60"/>
      <c r="K1243" s="60"/>
      <c r="L1243" s="60"/>
      <c r="M1243" s="60"/>
      <c r="N1243" s="60"/>
      <c r="O1243" s="60"/>
      <c r="P1243" s="60"/>
      <c r="S1243" s="60"/>
      <c r="T1243" s="60"/>
      <c r="U1243" s="60"/>
      <c r="V1243" s="60"/>
      <c r="Z1243" s="60"/>
      <c r="AH1243" s="60"/>
      <c r="AM1243" s="60"/>
      <c r="AQ1243" s="60"/>
      <c r="AX1243" s="60"/>
      <c r="BC1243" s="60"/>
      <c r="BG1243" s="60"/>
      <c r="BH1243" s="60"/>
      <c r="BI1243" s="60"/>
      <c r="BJ1243" s="60"/>
      <c r="BK1243" s="60"/>
      <c r="BL1243" s="60"/>
      <c r="BM1243" s="60"/>
      <c r="BN1243" s="60"/>
      <c r="BO1243" s="60"/>
      <c r="BP1243" s="60"/>
      <c r="BQ1243" s="60"/>
      <c r="BR1243" s="60"/>
      <c r="BS1243" s="60"/>
      <c r="BT1243" s="60"/>
      <c r="BU1243" s="60"/>
      <c r="BV1243" s="60"/>
      <c r="BW1243" s="60"/>
      <c r="BX1243" s="60"/>
      <c r="BY1243" s="60"/>
      <c r="BZ1243" s="60"/>
      <c r="CA1243" s="60"/>
      <c r="CB1243" s="60"/>
      <c r="CC1243" s="60"/>
      <c r="CD1243" s="60"/>
    </row>
    <row r="1244" spans="10:82">
      <c r="J1244" s="60"/>
      <c r="K1244" s="60"/>
      <c r="L1244" s="60"/>
      <c r="M1244" s="60"/>
      <c r="N1244" s="60"/>
      <c r="O1244" s="60"/>
      <c r="P1244" s="60"/>
      <c r="S1244" s="60"/>
      <c r="T1244" s="60"/>
      <c r="U1244" s="60"/>
      <c r="V1244" s="60"/>
      <c r="Z1244" s="60"/>
      <c r="AH1244" s="60"/>
      <c r="AM1244" s="60"/>
      <c r="AQ1244" s="60"/>
      <c r="AX1244" s="60"/>
      <c r="BC1244" s="60"/>
      <c r="BG1244" s="60"/>
      <c r="BH1244" s="60"/>
      <c r="BI1244" s="60"/>
      <c r="BJ1244" s="60"/>
      <c r="BK1244" s="60"/>
      <c r="BL1244" s="60"/>
      <c r="BM1244" s="60"/>
      <c r="BN1244" s="60"/>
      <c r="BO1244" s="60"/>
      <c r="BP1244" s="60"/>
      <c r="BQ1244" s="60"/>
      <c r="BR1244" s="60"/>
      <c r="BS1244" s="60"/>
      <c r="BT1244" s="60"/>
      <c r="BU1244" s="60"/>
      <c r="BV1244" s="60"/>
      <c r="BW1244" s="60"/>
      <c r="BX1244" s="60"/>
      <c r="BY1244" s="60"/>
      <c r="BZ1244" s="60"/>
      <c r="CA1244" s="60"/>
      <c r="CB1244" s="60"/>
      <c r="CC1244" s="60"/>
      <c r="CD1244" s="60"/>
    </row>
    <row r="1245" spans="10:82">
      <c r="J1245" s="60"/>
      <c r="K1245" s="60"/>
      <c r="L1245" s="60"/>
      <c r="M1245" s="60"/>
      <c r="N1245" s="60"/>
      <c r="O1245" s="60"/>
      <c r="P1245" s="60"/>
      <c r="S1245" s="60"/>
      <c r="T1245" s="60"/>
      <c r="U1245" s="60"/>
      <c r="V1245" s="60"/>
      <c r="Z1245" s="60"/>
      <c r="AH1245" s="60"/>
      <c r="AM1245" s="60"/>
      <c r="AQ1245" s="60"/>
      <c r="AX1245" s="60"/>
      <c r="BC1245" s="60"/>
      <c r="BG1245" s="60"/>
      <c r="BH1245" s="60"/>
      <c r="BI1245" s="60"/>
      <c r="BJ1245" s="60"/>
      <c r="BK1245" s="60"/>
      <c r="BL1245" s="60"/>
      <c r="BM1245" s="60"/>
      <c r="BN1245" s="60"/>
      <c r="BO1245" s="60"/>
      <c r="BP1245" s="60"/>
      <c r="BQ1245" s="60"/>
      <c r="BR1245" s="60"/>
      <c r="BS1245" s="60"/>
      <c r="BT1245" s="60"/>
      <c r="BU1245" s="60"/>
      <c r="BV1245" s="60"/>
      <c r="BW1245" s="60"/>
      <c r="BX1245" s="60"/>
      <c r="BY1245" s="60"/>
      <c r="BZ1245" s="60"/>
      <c r="CA1245" s="60"/>
      <c r="CB1245" s="60"/>
      <c r="CC1245" s="60"/>
      <c r="CD1245" s="60"/>
    </row>
    <row r="1246" spans="10:82">
      <c r="J1246" s="60"/>
      <c r="K1246" s="60"/>
      <c r="L1246" s="60"/>
      <c r="M1246" s="60"/>
      <c r="N1246" s="60"/>
      <c r="O1246" s="60"/>
      <c r="P1246" s="60"/>
      <c r="S1246" s="60"/>
      <c r="T1246" s="60"/>
      <c r="U1246" s="60"/>
      <c r="V1246" s="60"/>
      <c r="Z1246" s="60"/>
      <c r="AH1246" s="60"/>
      <c r="AM1246" s="60"/>
      <c r="AQ1246" s="60"/>
      <c r="AX1246" s="60"/>
      <c r="BC1246" s="60"/>
      <c r="BG1246" s="60"/>
      <c r="BH1246" s="60"/>
      <c r="BI1246" s="60"/>
      <c r="BJ1246" s="60"/>
      <c r="BK1246" s="60"/>
      <c r="BL1246" s="60"/>
      <c r="BM1246" s="60"/>
      <c r="BN1246" s="60"/>
      <c r="BO1246" s="60"/>
      <c r="BP1246" s="60"/>
      <c r="BQ1246" s="60"/>
      <c r="BR1246" s="60"/>
      <c r="BS1246" s="60"/>
      <c r="BT1246" s="60"/>
      <c r="BU1246" s="60"/>
      <c r="BV1246" s="60"/>
      <c r="BW1246" s="60"/>
      <c r="BX1246" s="60"/>
      <c r="BY1246" s="60"/>
      <c r="BZ1246" s="60"/>
      <c r="CA1246" s="60"/>
      <c r="CB1246" s="60"/>
      <c r="CC1246" s="60"/>
      <c r="CD1246" s="60"/>
    </row>
    <row r="1247" spans="10:82">
      <c r="J1247" s="60"/>
      <c r="K1247" s="60"/>
      <c r="L1247" s="60"/>
      <c r="M1247" s="60"/>
      <c r="N1247" s="60"/>
      <c r="O1247" s="60"/>
      <c r="P1247" s="60"/>
      <c r="S1247" s="60"/>
      <c r="T1247" s="60"/>
      <c r="U1247" s="60"/>
      <c r="V1247" s="60"/>
      <c r="Z1247" s="60"/>
      <c r="AH1247" s="60"/>
      <c r="AM1247" s="60"/>
      <c r="AQ1247" s="60"/>
      <c r="AX1247" s="60"/>
      <c r="BC1247" s="60"/>
      <c r="BG1247" s="60"/>
      <c r="BH1247" s="60"/>
      <c r="BI1247" s="60"/>
      <c r="BJ1247" s="60"/>
      <c r="BK1247" s="60"/>
      <c r="BL1247" s="60"/>
      <c r="BM1247" s="60"/>
      <c r="BN1247" s="60"/>
      <c r="BO1247" s="60"/>
      <c r="BP1247" s="60"/>
      <c r="BQ1247" s="60"/>
      <c r="BR1247" s="60"/>
      <c r="BS1247" s="60"/>
      <c r="BT1247" s="60"/>
      <c r="BU1247" s="60"/>
      <c r="BV1247" s="60"/>
      <c r="BW1247" s="60"/>
      <c r="BX1247" s="60"/>
      <c r="BY1247" s="60"/>
      <c r="BZ1247" s="60"/>
      <c r="CA1247" s="60"/>
      <c r="CB1247" s="60"/>
      <c r="CC1247" s="60"/>
      <c r="CD1247" s="60"/>
    </row>
    <row r="1248" spans="10:82">
      <c r="J1248" s="60"/>
      <c r="K1248" s="60"/>
      <c r="L1248" s="60"/>
      <c r="M1248" s="60"/>
      <c r="N1248" s="60"/>
      <c r="O1248" s="60"/>
      <c r="P1248" s="60"/>
      <c r="S1248" s="60"/>
      <c r="T1248" s="60"/>
      <c r="U1248" s="60"/>
      <c r="V1248" s="60"/>
      <c r="Z1248" s="60"/>
      <c r="AH1248" s="60"/>
      <c r="AM1248" s="60"/>
      <c r="AQ1248" s="60"/>
      <c r="AX1248" s="60"/>
      <c r="BC1248" s="60"/>
      <c r="BG1248" s="60"/>
      <c r="BH1248" s="60"/>
      <c r="BI1248" s="60"/>
      <c r="BJ1248" s="60"/>
      <c r="BK1248" s="60"/>
      <c r="BL1248" s="60"/>
      <c r="BM1248" s="60"/>
      <c r="BN1248" s="60"/>
      <c r="BO1248" s="60"/>
      <c r="BP1248" s="60"/>
      <c r="BQ1248" s="60"/>
      <c r="BR1248" s="60"/>
      <c r="BS1248" s="60"/>
      <c r="BT1248" s="60"/>
      <c r="BU1248" s="60"/>
      <c r="BV1248" s="60"/>
      <c r="BW1248" s="60"/>
      <c r="BX1248" s="60"/>
      <c r="BY1248" s="60"/>
      <c r="BZ1248" s="60"/>
      <c r="CA1248" s="60"/>
      <c r="CB1248" s="60"/>
      <c r="CC1248" s="60"/>
      <c r="CD1248" s="60"/>
    </row>
    <row r="1249" spans="10:82">
      <c r="J1249" s="60"/>
      <c r="K1249" s="60"/>
      <c r="L1249" s="60"/>
      <c r="M1249" s="60"/>
      <c r="N1249" s="60"/>
      <c r="O1249" s="60"/>
      <c r="P1249" s="60"/>
      <c r="S1249" s="60"/>
      <c r="T1249" s="60"/>
      <c r="U1249" s="60"/>
      <c r="V1249" s="60"/>
      <c r="Z1249" s="60"/>
      <c r="AH1249" s="60"/>
      <c r="AM1249" s="60"/>
      <c r="AQ1249" s="60"/>
      <c r="AX1249" s="60"/>
      <c r="BC1249" s="60"/>
      <c r="BG1249" s="60"/>
      <c r="BH1249" s="60"/>
      <c r="BI1249" s="60"/>
      <c r="BJ1249" s="60"/>
      <c r="BK1249" s="60"/>
      <c r="BL1249" s="60"/>
      <c r="BM1249" s="60"/>
      <c r="BN1249" s="60"/>
      <c r="BO1249" s="60"/>
      <c r="BP1249" s="60"/>
      <c r="BQ1249" s="60"/>
      <c r="BR1249" s="60"/>
      <c r="BS1249" s="60"/>
      <c r="BT1249" s="60"/>
      <c r="BU1249" s="60"/>
      <c r="BV1249" s="60"/>
      <c r="BW1249" s="60"/>
      <c r="BX1249" s="60"/>
      <c r="BY1249" s="60"/>
      <c r="BZ1249" s="60"/>
      <c r="CA1249" s="60"/>
      <c r="CB1249" s="60"/>
      <c r="CC1249" s="60"/>
      <c r="CD1249" s="60"/>
    </row>
    <row r="1250" spans="10:82">
      <c r="J1250" s="60"/>
      <c r="K1250" s="60"/>
      <c r="L1250" s="60"/>
      <c r="M1250" s="60"/>
      <c r="N1250" s="60"/>
      <c r="O1250" s="60"/>
      <c r="P1250" s="60"/>
      <c r="S1250" s="60"/>
      <c r="T1250" s="60"/>
      <c r="U1250" s="60"/>
      <c r="V1250" s="60"/>
      <c r="Z1250" s="60"/>
      <c r="AH1250" s="60"/>
      <c r="AM1250" s="60"/>
      <c r="AQ1250" s="60"/>
      <c r="AX1250" s="60"/>
      <c r="BC1250" s="60"/>
      <c r="BG1250" s="60"/>
      <c r="BH1250" s="60"/>
      <c r="BI1250" s="60"/>
      <c r="BJ1250" s="60"/>
      <c r="BK1250" s="60"/>
      <c r="BL1250" s="60"/>
      <c r="BM1250" s="60"/>
      <c r="BN1250" s="60"/>
      <c r="BO1250" s="60"/>
      <c r="BP1250" s="60"/>
      <c r="BQ1250" s="60"/>
      <c r="BR1250" s="60"/>
      <c r="BS1250" s="60"/>
      <c r="BT1250" s="60"/>
      <c r="BU1250" s="60"/>
      <c r="BV1250" s="60"/>
      <c r="BW1250" s="60"/>
      <c r="BX1250" s="60"/>
      <c r="BY1250" s="60"/>
      <c r="BZ1250" s="60"/>
      <c r="CA1250" s="60"/>
      <c r="CB1250" s="60"/>
      <c r="CC1250" s="60"/>
      <c r="CD1250" s="60"/>
    </row>
    <row r="1251" spans="10:82">
      <c r="J1251" s="60"/>
      <c r="K1251" s="60"/>
      <c r="L1251" s="60"/>
      <c r="M1251" s="60"/>
      <c r="N1251" s="60"/>
      <c r="O1251" s="60"/>
      <c r="P1251" s="60"/>
      <c r="S1251" s="60"/>
      <c r="T1251" s="60"/>
      <c r="U1251" s="60"/>
      <c r="V1251" s="60"/>
      <c r="Z1251" s="60"/>
      <c r="AH1251" s="60"/>
      <c r="AM1251" s="60"/>
      <c r="AQ1251" s="60"/>
      <c r="AX1251" s="60"/>
      <c r="BC1251" s="60"/>
      <c r="BG1251" s="60"/>
      <c r="BH1251" s="60"/>
      <c r="BI1251" s="60"/>
      <c r="BJ1251" s="60"/>
      <c r="BK1251" s="60"/>
      <c r="BL1251" s="60"/>
      <c r="BM1251" s="60"/>
      <c r="BN1251" s="60"/>
      <c r="BO1251" s="60"/>
      <c r="BP1251" s="60"/>
      <c r="BQ1251" s="60"/>
      <c r="BR1251" s="60"/>
      <c r="BS1251" s="60"/>
      <c r="BT1251" s="60"/>
      <c r="BU1251" s="60"/>
      <c r="BV1251" s="60"/>
      <c r="BW1251" s="60"/>
      <c r="BX1251" s="60"/>
      <c r="BY1251" s="60"/>
      <c r="BZ1251" s="60"/>
      <c r="CA1251" s="60"/>
      <c r="CB1251" s="60"/>
      <c r="CC1251" s="60"/>
      <c r="CD1251" s="60"/>
    </row>
    <row r="1252" spans="10:82">
      <c r="J1252" s="60"/>
      <c r="K1252" s="60"/>
      <c r="L1252" s="60"/>
      <c r="M1252" s="60"/>
      <c r="N1252" s="60"/>
      <c r="O1252" s="60"/>
      <c r="P1252" s="60"/>
      <c r="S1252" s="60"/>
      <c r="T1252" s="60"/>
      <c r="U1252" s="60"/>
      <c r="V1252" s="60"/>
      <c r="Z1252" s="60"/>
      <c r="AH1252" s="60"/>
      <c r="AM1252" s="60"/>
      <c r="AQ1252" s="60"/>
      <c r="AX1252" s="60"/>
      <c r="BC1252" s="60"/>
      <c r="BG1252" s="60"/>
      <c r="BH1252" s="60"/>
      <c r="BI1252" s="60"/>
      <c r="BJ1252" s="60"/>
      <c r="BK1252" s="60"/>
      <c r="BL1252" s="60"/>
      <c r="BM1252" s="60"/>
      <c r="BN1252" s="60"/>
      <c r="BO1252" s="60"/>
      <c r="BP1252" s="60"/>
      <c r="BQ1252" s="60"/>
      <c r="BR1252" s="60"/>
      <c r="BS1252" s="60"/>
      <c r="BT1252" s="60"/>
      <c r="BU1252" s="60"/>
      <c r="BV1252" s="60"/>
      <c r="BW1252" s="60"/>
      <c r="BX1252" s="60"/>
      <c r="BY1252" s="60"/>
      <c r="BZ1252" s="60"/>
      <c r="CA1252" s="60"/>
      <c r="CB1252" s="60"/>
      <c r="CC1252" s="60"/>
      <c r="CD1252" s="60"/>
    </row>
    <row r="1253" spans="10:82">
      <c r="J1253" s="60"/>
      <c r="K1253" s="60"/>
      <c r="L1253" s="60"/>
      <c r="M1253" s="60"/>
      <c r="N1253" s="60"/>
      <c r="O1253" s="60"/>
      <c r="P1253" s="60"/>
      <c r="S1253" s="60"/>
      <c r="T1253" s="60"/>
      <c r="U1253" s="60"/>
      <c r="V1253" s="60"/>
      <c r="Z1253" s="60"/>
      <c r="AH1253" s="60"/>
      <c r="AM1253" s="60"/>
      <c r="AQ1253" s="60"/>
      <c r="AX1253" s="60"/>
      <c r="BC1253" s="60"/>
      <c r="BG1253" s="60"/>
      <c r="BH1253" s="60"/>
      <c r="BI1253" s="60"/>
      <c r="BJ1253" s="60"/>
      <c r="BK1253" s="60"/>
      <c r="BL1253" s="60"/>
      <c r="BM1253" s="60"/>
      <c r="BN1253" s="60"/>
      <c r="BO1253" s="60"/>
      <c r="BP1253" s="60"/>
      <c r="BQ1253" s="60"/>
      <c r="BR1253" s="60"/>
      <c r="BS1253" s="60"/>
      <c r="BT1253" s="60"/>
      <c r="BU1253" s="60"/>
      <c r="BV1253" s="60"/>
      <c r="BW1253" s="60"/>
      <c r="BX1253" s="60"/>
      <c r="BY1253" s="60"/>
      <c r="BZ1253" s="60"/>
      <c r="CA1253" s="60"/>
      <c r="CB1253" s="60"/>
      <c r="CC1253" s="60"/>
      <c r="CD1253" s="60"/>
    </row>
    <row r="1254" spans="10:82">
      <c r="J1254" s="60"/>
      <c r="K1254" s="60"/>
      <c r="L1254" s="60"/>
      <c r="M1254" s="60"/>
      <c r="N1254" s="60"/>
      <c r="O1254" s="60"/>
      <c r="P1254" s="60"/>
      <c r="S1254" s="60"/>
      <c r="T1254" s="60"/>
      <c r="U1254" s="60"/>
      <c r="V1254" s="60"/>
      <c r="Z1254" s="60"/>
      <c r="AH1254" s="60"/>
      <c r="AM1254" s="60"/>
      <c r="AQ1254" s="60"/>
      <c r="AX1254" s="60"/>
      <c r="BC1254" s="60"/>
      <c r="BG1254" s="60"/>
      <c r="BH1254" s="60"/>
      <c r="BI1254" s="60"/>
      <c r="BJ1254" s="60"/>
      <c r="BK1254" s="60"/>
      <c r="BL1254" s="60"/>
      <c r="BM1254" s="60"/>
      <c r="BN1254" s="60"/>
      <c r="BO1254" s="60"/>
      <c r="BP1254" s="60"/>
      <c r="BQ1254" s="60"/>
      <c r="BR1254" s="60"/>
      <c r="BS1254" s="60"/>
      <c r="BT1254" s="60"/>
      <c r="BU1254" s="60"/>
      <c r="BV1254" s="60"/>
      <c r="BW1254" s="60"/>
      <c r="BX1254" s="60"/>
      <c r="BY1254" s="60"/>
      <c r="BZ1254" s="60"/>
      <c r="CA1254" s="60"/>
      <c r="CB1254" s="60"/>
      <c r="CC1254" s="60"/>
      <c r="CD1254" s="60"/>
    </row>
    <row r="1255" spans="10:82">
      <c r="J1255" s="60"/>
      <c r="K1255" s="60"/>
      <c r="L1255" s="60"/>
      <c r="M1255" s="60"/>
      <c r="N1255" s="60"/>
      <c r="O1255" s="60"/>
      <c r="P1255" s="60"/>
      <c r="S1255" s="60"/>
      <c r="T1255" s="60"/>
      <c r="U1255" s="60"/>
      <c r="V1255" s="60"/>
      <c r="Z1255" s="60"/>
      <c r="AH1255" s="60"/>
      <c r="AM1255" s="60"/>
      <c r="AQ1255" s="60"/>
      <c r="AX1255" s="60"/>
      <c r="BC1255" s="60"/>
      <c r="BG1255" s="60"/>
      <c r="BH1255" s="60"/>
      <c r="BI1255" s="60"/>
      <c r="BJ1255" s="60"/>
      <c r="BK1255" s="60"/>
      <c r="BL1255" s="60"/>
      <c r="BM1255" s="60"/>
      <c r="BN1255" s="60"/>
      <c r="BO1255" s="60"/>
      <c r="BP1255" s="60"/>
      <c r="BQ1255" s="60"/>
      <c r="BR1255" s="60"/>
      <c r="BS1255" s="60"/>
      <c r="BT1255" s="60"/>
      <c r="BU1255" s="60"/>
      <c r="BV1255" s="60"/>
      <c r="BW1255" s="60"/>
      <c r="BX1255" s="60"/>
      <c r="BY1255" s="60"/>
      <c r="BZ1255" s="60"/>
      <c r="CA1255" s="60"/>
      <c r="CB1255" s="60"/>
      <c r="CC1255" s="60"/>
      <c r="CD1255" s="60"/>
    </row>
    <row r="1256" spans="10:82">
      <c r="J1256" s="60"/>
      <c r="K1256" s="60"/>
      <c r="L1256" s="60"/>
      <c r="M1256" s="60"/>
      <c r="N1256" s="60"/>
      <c r="O1256" s="60"/>
      <c r="P1256" s="60"/>
      <c r="S1256" s="60"/>
      <c r="T1256" s="60"/>
      <c r="U1256" s="60"/>
      <c r="V1256" s="60"/>
      <c r="Z1256" s="60"/>
      <c r="AH1256" s="60"/>
      <c r="AM1256" s="60"/>
      <c r="AQ1256" s="60"/>
      <c r="AX1256" s="60"/>
      <c r="BC1256" s="60"/>
      <c r="BG1256" s="60"/>
      <c r="BH1256" s="60"/>
      <c r="BI1256" s="60"/>
      <c r="BJ1256" s="60"/>
      <c r="BK1256" s="60"/>
      <c r="BL1256" s="60"/>
      <c r="BM1256" s="60"/>
      <c r="BN1256" s="60"/>
      <c r="BO1256" s="60"/>
      <c r="BP1256" s="60"/>
      <c r="BQ1256" s="60"/>
      <c r="BR1256" s="60"/>
      <c r="BS1256" s="60"/>
      <c r="BT1256" s="60"/>
      <c r="BU1256" s="60"/>
      <c r="BV1256" s="60"/>
      <c r="BW1256" s="60"/>
      <c r="BX1256" s="60"/>
      <c r="BY1256" s="60"/>
      <c r="BZ1256" s="60"/>
      <c r="CA1256" s="60"/>
      <c r="CB1256" s="60"/>
      <c r="CC1256" s="60"/>
      <c r="CD1256" s="60"/>
    </row>
    <row r="1257" spans="10:82">
      <c r="J1257" s="60"/>
      <c r="K1257" s="60"/>
      <c r="L1257" s="60"/>
      <c r="M1257" s="60"/>
      <c r="N1257" s="60"/>
      <c r="O1257" s="60"/>
      <c r="P1257" s="60"/>
      <c r="S1257" s="60"/>
      <c r="T1257" s="60"/>
      <c r="U1257" s="60"/>
      <c r="V1257" s="60"/>
      <c r="Z1257" s="60"/>
      <c r="AH1257" s="60"/>
      <c r="AM1257" s="60"/>
      <c r="AQ1257" s="60"/>
      <c r="AX1257" s="60"/>
      <c r="BC1257" s="60"/>
      <c r="BG1257" s="60"/>
      <c r="BH1257" s="60"/>
      <c r="BI1257" s="60"/>
      <c r="BJ1257" s="60"/>
      <c r="BK1257" s="60"/>
      <c r="BL1257" s="60"/>
      <c r="BM1257" s="60"/>
      <c r="BN1257" s="60"/>
      <c r="BO1257" s="60"/>
      <c r="BP1257" s="60"/>
      <c r="BQ1257" s="60"/>
      <c r="BR1257" s="60"/>
      <c r="BS1257" s="60"/>
      <c r="BT1257" s="60"/>
      <c r="BU1257" s="60"/>
      <c r="BV1257" s="60"/>
      <c r="BW1257" s="60"/>
      <c r="BX1257" s="60"/>
      <c r="BY1257" s="60"/>
      <c r="BZ1257" s="60"/>
      <c r="CA1257" s="60"/>
      <c r="CB1257" s="60"/>
      <c r="CC1257" s="60"/>
      <c r="CD1257" s="60"/>
    </row>
    <row r="1258" spans="10:82">
      <c r="J1258" s="60"/>
      <c r="K1258" s="60"/>
      <c r="L1258" s="60"/>
      <c r="M1258" s="60"/>
      <c r="N1258" s="60"/>
      <c r="O1258" s="60"/>
      <c r="P1258" s="60"/>
      <c r="S1258" s="60"/>
      <c r="T1258" s="60"/>
      <c r="U1258" s="60"/>
      <c r="V1258" s="60"/>
      <c r="Z1258" s="60"/>
      <c r="AH1258" s="60"/>
      <c r="AM1258" s="60"/>
      <c r="AQ1258" s="60"/>
      <c r="AX1258" s="60"/>
      <c r="BC1258" s="60"/>
      <c r="BG1258" s="60"/>
      <c r="BH1258" s="60"/>
      <c r="BI1258" s="60"/>
      <c r="BJ1258" s="60"/>
      <c r="BK1258" s="60"/>
      <c r="BL1258" s="60"/>
      <c r="BM1258" s="60"/>
      <c r="BN1258" s="60"/>
      <c r="BO1258" s="60"/>
      <c r="BP1258" s="60"/>
      <c r="BQ1258" s="60"/>
      <c r="BR1258" s="60"/>
      <c r="BS1258" s="60"/>
      <c r="BT1258" s="60"/>
      <c r="BU1258" s="60"/>
      <c r="BV1258" s="60"/>
      <c r="BW1258" s="60"/>
      <c r="BX1258" s="60"/>
      <c r="BY1258" s="60"/>
      <c r="BZ1258" s="60"/>
      <c r="CA1258" s="60"/>
      <c r="CB1258" s="60"/>
      <c r="CC1258" s="60"/>
      <c r="CD1258" s="60"/>
    </row>
    <row r="1259" spans="10:82">
      <c r="J1259" s="60"/>
      <c r="K1259" s="60"/>
      <c r="L1259" s="60"/>
      <c r="M1259" s="60"/>
      <c r="N1259" s="60"/>
      <c r="O1259" s="60"/>
      <c r="P1259" s="60"/>
      <c r="S1259" s="60"/>
      <c r="T1259" s="60"/>
      <c r="U1259" s="60"/>
      <c r="V1259" s="60"/>
      <c r="Z1259" s="60"/>
      <c r="AH1259" s="60"/>
      <c r="AM1259" s="60"/>
      <c r="AQ1259" s="60"/>
      <c r="AX1259" s="60"/>
      <c r="BC1259" s="60"/>
      <c r="BG1259" s="60"/>
      <c r="BH1259" s="60"/>
      <c r="BI1259" s="60"/>
      <c r="BJ1259" s="60"/>
      <c r="BK1259" s="60"/>
      <c r="BL1259" s="60"/>
      <c r="BM1259" s="60"/>
      <c r="BN1259" s="60"/>
      <c r="BO1259" s="60"/>
      <c r="BP1259" s="60"/>
      <c r="BQ1259" s="60"/>
      <c r="BR1259" s="60"/>
      <c r="BS1259" s="60"/>
      <c r="BT1259" s="60"/>
      <c r="BU1259" s="60"/>
      <c r="BV1259" s="60"/>
      <c r="BW1259" s="60"/>
      <c r="BX1259" s="60"/>
      <c r="BY1259" s="60"/>
      <c r="BZ1259" s="60"/>
      <c r="CA1259" s="60"/>
      <c r="CB1259" s="60"/>
      <c r="CC1259" s="60"/>
      <c r="CD1259" s="60"/>
    </row>
    <row r="1260" spans="10:82">
      <c r="J1260" s="60"/>
      <c r="K1260" s="60"/>
      <c r="L1260" s="60"/>
      <c r="M1260" s="60"/>
      <c r="N1260" s="60"/>
      <c r="O1260" s="60"/>
      <c r="P1260" s="60"/>
      <c r="S1260" s="60"/>
      <c r="T1260" s="60"/>
      <c r="U1260" s="60"/>
      <c r="V1260" s="60"/>
      <c r="Z1260" s="60"/>
      <c r="AH1260" s="60"/>
      <c r="AM1260" s="60"/>
      <c r="AQ1260" s="60"/>
      <c r="AX1260" s="60"/>
      <c r="BC1260" s="60"/>
      <c r="BG1260" s="60"/>
      <c r="BH1260" s="60"/>
      <c r="BI1260" s="60"/>
      <c r="BJ1260" s="60"/>
      <c r="BK1260" s="60"/>
      <c r="BL1260" s="60"/>
      <c r="BM1260" s="60"/>
      <c r="BN1260" s="60"/>
      <c r="BO1260" s="60"/>
      <c r="BP1260" s="60"/>
      <c r="BQ1260" s="60"/>
      <c r="BR1260" s="60"/>
      <c r="BS1260" s="60"/>
      <c r="BT1260" s="60"/>
      <c r="BU1260" s="60"/>
      <c r="BV1260" s="60"/>
      <c r="BW1260" s="60"/>
      <c r="BX1260" s="60"/>
      <c r="BY1260" s="60"/>
      <c r="BZ1260" s="60"/>
      <c r="CA1260" s="60"/>
      <c r="CB1260" s="60"/>
      <c r="CC1260" s="60"/>
      <c r="CD1260" s="60"/>
    </row>
    <row r="1261" spans="10:82">
      <c r="J1261" s="60"/>
      <c r="K1261" s="60"/>
      <c r="L1261" s="60"/>
      <c r="M1261" s="60"/>
      <c r="N1261" s="60"/>
      <c r="O1261" s="60"/>
      <c r="P1261" s="60"/>
      <c r="S1261" s="60"/>
      <c r="T1261" s="60"/>
      <c r="U1261" s="60"/>
      <c r="V1261" s="60"/>
      <c r="Z1261" s="60"/>
      <c r="AH1261" s="60"/>
      <c r="AM1261" s="60"/>
      <c r="AQ1261" s="60"/>
      <c r="AX1261" s="60"/>
      <c r="BC1261" s="60"/>
      <c r="BG1261" s="60"/>
      <c r="BH1261" s="60"/>
      <c r="BI1261" s="60"/>
      <c r="BJ1261" s="60"/>
      <c r="BK1261" s="60"/>
      <c r="BL1261" s="60"/>
      <c r="BM1261" s="60"/>
      <c r="BN1261" s="60"/>
      <c r="BO1261" s="60"/>
      <c r="BP1261" s="60"/>
      <c r="BQ1261" s="60"/>
      <c r="BR1261" s="60"/>
      <c r="BS1261" s="60"/>
      <c r="BT1261" s="60"/>
      <c r="BU1261" s="60"/>
      <c r="BV1261" s="60"/>
      <c r="BW1261" s="60"/>
      <c r="BX1261" s="60"/>
      <c r="BY1261" s="60"/>
      <c r="BZ1261" s="60"/>
      <c r="CA1261" s="60"/>
      <c r="CB1261" s="60"/>
      <c r="CC1261" s="60"/>
      <c r="CD1261" s="60"/>
    </row>
    <row r="1262" spans="10:82">
      <c r="J1262" s="60"/>
      <c r="K1262" s="60"/>
      <c r="L1262" s="60"/>
      <c r="M1262" s="60"/>
      <c r="N1262" s="60"/>
      <c r="O1262" s="60"/>
      <c r="P1262" s="60"/>
      <c r="S1262" s="60"/>
      <c r="T1262" s="60"/>
      <c r="U1262" s="60"/>
      <c r="V1262" s="60"/>
      <c r="Z1262" s="60"/>
      <c r="AH1262" s="60"/>
      <c r="AM1262" s="60"/>
      <c r="AQ1262" s="60"/>
      <c r="AX1262" s="60"/>
      <c r="BC1262" s="60"/>
      <c r="BG1262" s="60"/>
      <c r="BH1262" s="60"/>
      <c r="BI1262" s="60"/>
      <c r="BJ1262" s="60"/>
      <c r="BK1262" s="60"/>
      <c r="BL1262" s="60"/>
      <c r="BM1262" s="60"/>
      <c r="BN1262" s="60"/>
      <c r="BO1262" s="60"/>
      <c r="BP1262" s="60"/>
      <c r="BQ1262" s="60"/>
      <c r="BR1262" s="60"/>
      <c r="BS1262" s="60"/>
      <c r="BT1262" s="60"/>
      <c r="BU1262" s="60"/>
      <c r="BV1262" s="60"/>
      <c r="BW1262" s="60"/>
      <c r="BX1262" s="60"/>
      <c r="BY1262" s="60"/>
      <c r="BZ1262" s="60"/>
      <c r="CA1262" s="60"/>
      <c r="CB1262" s="60"/>
      <c r="CC1262" s="60"/>
      <c r="CD1262" s="60"/>
    </row>
    <row r="1263" spans="10:82">
      <c r="J1263" s="60"/>
      <c r="K1263" s="60"/>
      <c r="L1263" s="60"/>
      <c r="M1263" s="60"/>
      <c r="N1263" s="60"/>
      <c r="O1263" s="60"/>
      <c r="P1263" s="60"/>
      <c r="S1263" s="60"/>
      <c r="T1263" s="60"/>
      <c r="U1263" s="60"/>
      <c r="V1263" s="60"/>
      <c r="Z1263" s="60"/>
      <c r="AH1263" s="60"/>
      <c r="AM1263" s="60"/>
      <c r="AQ1263" s="60"/>
      <c r="AX1263" s="60"/>
      <c r="BC1263" s="60"/>
      <c r="BG1263" s="60"/>
      <c r="BH1263" s="60"/>
      <c r="BI1263" s="60"/>
      <c r="BJ1263" s="60"/>
      <c r="BK1263" s="60"/>
      <c r="BL1263" s="60"/>
      <c r="BM1263" s="60"/>
      <c r="BN1263" s="60"/>
      <c r="BO1263" s="60"/>
      <c r="BP1263" s="60"/>
      <c r="BQ1263" s="60"/>
      <c r="BR1263" s="60"/>
      <c r="BS1263" s="60"/>
      <c r="BT1263" s="60"/>
      <c r="BU1263" s="60"/>
      <c r="BV1263" s="60"/>
      <c r="BW1263" s="60"/>
      <c r="BX1263" s="60"/>
      <c r="BY1263" s="60"/>
      <c r="BZ1263" s="60"/>
      <c r="CA1263" s="60"/>
      <c r="CB1263" s="60"/>
      <c r="CC1263" s="60"/>
      <c r="CD1263" s="60"/>
    </row>
    <row r="1264" spans="10:82">
      <c r="J1264" s="60"/>
      <c r="K1264" s="60"/>
      <c r="L1264" s="60"/>
      <c r="M1264" s="60"/>
      <c r="N1264" s="60"/>
      <c r="O1264" s="60"/>
      <c r="P1264" s="60"/>
      <c r="S1264" s="60"/>
      <c r="T1264" s="60"/>
      <c r="U1264" s="60"/>
      <c r="V1264" s="60"/>
      <c r="Z1264" s="60"/>
      <c r="AH1264" s="60"/>
      <c r="AM1264" s="60"/>
      <c r="AQ1264" s="60"/>
      <c r="AX1264" s="60"/>
      <c r="BC1264" s="60"/>
      <c r="BG1264" s="60"/>
      <c r="BH1264" s="60"/>
      <c r="BI1264" s="60"/>
      <c r="BJ1264" s="60"/>
      <c r="BK1264" s="60"/>
      <c r="BL1264" s="60"/>
      <c r="BM1264" s="60"/>
      <c r="BN1264" s="60"/>
      <c r="BO1264" s="60"/>
      <c r="BP1264" s="60"/>
      <c r="BQ1264" s="60"/>
      <c r="BR1264" s="60"/>
      <c r="BS1264" s="60"/>
      <c r="BT1264" s="60"/>
      <c r="BU1264" s="60"/>
      <c r="BV1264" s="60"/>
      <c r="BW1264" s="60"/>
      <c r="BX1264" s="60"/>
      <c r="BY1264" s="60"/>
      <c r="BZ1264" s="60"/>
      <c r="CA1264" s="60"/>
      <c r="CB1264" s="60"/>
      <c r="CC1264" s="60"/>
      <c r="CD1264" s="60"/>
    </row>
    <row r="1265" spans="10:82">
      <c r="J1265" s="60"/>
      <c r="K1265" s="60"/>
      <c r="L1265" s="60"/>
      <c r="M1265" s="60"/>
      <c r="N1265" s="60"/>
      <c r="O1265" s="60"/>
      <c r="P1265" s="60"/>
      <c r="S1265" s="60"/>
      <c r="T1265" s="60"/>
      <c r="U1265" s="60"/>
      <c r="V1265" s="60"/>
      <c r="Z1265" s="60"/>
      <c r="AH1265" s="60"/>
      <c r="AM1265" s="60"/>
      <c r="AQ1265" s="60"/>
      <c r="AX1265" s="60"/>
      <c r="BC1265" s="60"/>
      <c r="BG1265" s="60"/>
      <c r="BH1265" s="60"/>
      <c r="BI1265" s="60"/>
      <c r="BJ1265" s="60"/>
      <c r="BK1265" s="60"/>
      <c r="BL1265" s="60"/>
      <c r="BM1265" s="60"/>
      <c r="BN1265" s="60"/>
      <c r="BO1265" s="60"/>
      <c r="BP1265" s="60"/>
      <c r="BQ1265" s="60"/>
      <c r="BR1265" s="60"/>
      <c r="BS1265" s="60"/>
      <c r="BT1265" s="60"/>
      <c r="BU1265" s="60"/>
      <c r="BV1265" s="60"/>
      <c r="BW1265" s="60"/>
      <c r="BX1265" s="60"/>
      <c r="BY1265" s="60"/>
      <c r="BZ1265" s="60"/>
      <c r="CA1265" s="60"/>
      <c r="CB1265" s="60"/>
      <c r="CC1265" s="60"/>
      <c r="CD1265" s="60"/>
    </row>
    <row r="1266" spans="10:82">
      <c r="J1266" s="60"/>
      <c r="K1266" s="60"/>
      <c r="L1266" s="60"/>
      <c r="M1266" s="60"/>
      <c r="N1266" s="60"/>
      <c r="O1266" s="60"/>
      <c r="P1266" s="60"/>
      <c r="S1266" s="60"/>
      <c r="T1266" s="60"/>
      <c r="U1266" s="60"/>
      <c r="V1266" s="60"/>
      <c r="Z1266" s="60"/>
      <c r="AH1266" s="60"/>
      <c r="AM1266" s="60"/>
      <c r="AQ1266" s="60"/>
      <c r="AX1266" s="60"/>
      <c r="BC1266" s="60"/>
      <c r="BG1266" s="60"/>
      <c r="BH1266" s="60"/>
      <c r="BI1266" s="60"/>
      <c r="BJ1266" s="60"/>
      <c r="BK1266" s="60"/>
      <c r="BL1266" s="60"/>
      <c r="BM1266" s="60"/>
      <c r="BN1266" s="60"/>
      <c r="BO1266" s="60"/>
      <c r="BP1266" s="60"/>
      <c r="BQ1266" s="60"/>
      <c r="BR1266" s="60"/>
      <c r="BS1266" s="60"/>
      <c r="BT1266" s="60"/>
      <c r="BU1266" s="60"/>
      <c r="BV1266" s="60"/>
      <c r="BW1266" s="60"/>
      <c r="BX1266" s="60"/>
      <c r="BY1266" s="60"/>
      <c r="BZ1266" s="60"/>
      <c r="CA1266" s="60"/>
      <c r="CB1266" s="60"/>
      <c r="CC1266" s="60"/>
      <c r="CD1266" s="60"/>
    </row>
    <row r="1267" spans="10:82">
      <c r="J1267" s="60"/>
      <c r="K1267" s="60"/>
      <c r="L1267" s="60"/>
      <c r="M1267" s="60"/>
      <c r="N1267" s="60"/>
      <c r="O1267" s="60"/>
      <c r="P1267" s="60"/>
      <c r="S1267" s="60"/>
      <c r="T1267" s="60"/>
      <c r="U1267" s="60"/>
      <c r="V1267" s="60"/>
      <c r="Z1267" s="60"/>
      <c r="AH1267" s="60"/>
      <c r="AM1267" s="60"/>
      <c r="AQ1267" s="60"/>
      <c r="AX1267" s="60"/>
      <c r="BC1267" s="60"/>
      <c r="BG1267" s="60"/>
      <c r="BH1267" s="60"/>
      <c r="BI1267" s="60"/>
      <c r="BJ1267" s="60"/>
      <c r="BK1267" s="60"/>
      <c r="BL1267" s="60"/>
      <c r="BM1267" s="60"/>
      <c r="BN1267" s="60"/>
      <c r="BO1267" s="60"/>
      <c r="BP1267" s="60"/>
      <c r="BQ1267" s="60"/>
      <c r="BR1267" s="60"/>
      <c r="BS1267" s="60"/>
      <c r="BT1267" s="60"/>
      <c r="BU1267" s="60"/>
      <c r="BV1267" s="60"/>
      <c r="BW1267" s="60"/>
      <c r="BX1267" s="60"/>
      <c r="BY1267" s="60"/>
      <c r="BZ1267" s="60"/>
      <c r="CA1267" s="60"/>
      <c r="CB1267" s="60"/>
      <c r="CC1267" s="60"/>
      <c r="CD1267" s="60"/>
    </row>
    <row r="1268" spans="10:82">
      <c r="J1268" s="60"/>
      <c r="K1268" s="60"/>
      <c r="L1268" s="60"/>
      <c r="M1268" s="60"/>
      <c r="N1268" s="60"/>
      <c r="O1268" s="60"/>
      <c r="P1268" s="60"/>
      <c r="S1268" s="60"/>
      <c r="T1268" s="60"/>
      <c r="U1268" s="60"/>
      <c r="V1268" s="60"/>
      <c r="Z1268" s="60"/>
      <c r="AH1268" s="60"/>
      <c r="AM1268" s="60"/>
      <c r="AQ1268" s="60"/>
      <c r="AX1268" s="60"/>
      <c r="BC1268" s="60"/>
      <c r="BG1268" s="60"/>
      <c r="BH1268" s="60"/>
      <c r="BI1268" s="60"/>
      <c r="BJ1268" s="60"/>
      <c r="BK1268" s="60"/>
      <c r="BL1268" s="60"/>
      <c r="BM1268" s="60"/>
      <c r="BN1268" s="60"/>
      <c r="BO1268" s="60"/>
      <c r="BP1268" s="60"/>
      <c r="BQ1268" s="60"/>
      <c r="BR1268" s="60"/>
      <c r="BS1268" s="60"/>
      <c r="BT1268" s="60"/>
      <c r="BU1268" s="60"/>
      <c r="BV1268" s="60"/>
      <c r="BW1268" s="60"/>
      <c r="BX1268" s="60"/>
      <c r="BY1268" s="60"/>
      <c r="BZ1268" s="60"/>
      <c r="CA1268" s="60"/>
      <c r="CB1268" s="60"/>
      <c r="CC1268" s="60"/>
      <c r="CD1268" s="60"/>
    </row>
    <row r="1269" spans="10:82">
      <c r="J1269" s="60"/>
      <c r="K1269" s="60"/>
      <c r="L1269" s="60"/>
      <c r="M1269" s="60"/>
      <c r="N1269" s="60"/>
      <c r="O1269" s="60"/>
      <c r="P1269" s="60"/>
      <c r="S1269" s="60"/>
      <c r="T1269" s="60"/>
      <c r="U1269" s="60"/>
      <c r="V1269" s="60"/>
      <c r="Z1269" s="60"/>
      <c r="AH1269" s="60"/>
      <c r="AM1269" s="60"/>
      <c r="AQ1269" s="60"/>
      <c r="AX1269" s="60"/>
      <c r="BC1269" s="60"/>
      <c r="BG1269" s="60"/>
      <c r="BH1269" s="60"/>
      <c r="BI1269" s="60"/>
      <c r="BJ1269" s="60"/>
      <c r="BK1269" s="60"/>
      <c r="BL1269" s="60"/>
      <c r="BM1269" s="60"/>
      <c r="BN1269" s="60"/>
      <c r="BO1269" s="60"/>
      <c r="BP1269" s="60"/>
      <c r="BQ1269" s="60"/>
      <c r="BR1269" s="60"/>
      <c r="BS1269" s="60"/>
      <c r="BT1269" s="60"/>
      <c r="BU1269" s="60"/>
      <c r="BV1269" s="60"/>
      <c r="BW1269" s="60"/>
      <c r="BX1269" s="60"/>
      <c r="BY1269" s="60"/>
      <c r="BZ1269" s="60"/>
      <c r="CA1269" s="60"/>
      <c r="CB1269" s="60"/>
      <c r="CC1269" s="60"/>
      <c r="CD1269" s="60"/>
    </row>
    <row r="1270" spans="10:82">
      <c r="J1270" s="60"/>
      <c r="K1270" s="60"/>
      <c r="L1270" s="60"/>
      <c r="M1270" s="60"/>
      <c r="N1270" s="60"/>
      <c r="O1270" s="60"/>
      <c r="P1270" s="60"/>
      <c r="S1270" s="60"/>
      <c r="T1270" s="60"/>
      <c r="U1270" s="60"/>
      <c r="V1270" s="60"/>
      <c r="Z1270" s="60"/>
      <c r="AH1270" s="60"/>
      <c r="AM1270" s="60"/>
      <c r="AQ1270" s="60"/>
      <c r="AX1270" s="60"/>
      <c r="BC1270" s="60"/>
      <c r="BG1270" s="60"/>
      <c r="BH1270" s="60"/>
      <c r="BI1270" s="60"/>
      <c r="BJ1270" s="60"/>
      <c r="BK1270" s="60"/>
      <c r="BL1270" s="60"/>
      <c r="BM1270" s="60"/>
      <c r="BN1270" s="60"/>
      <c r="BO1270" s="60"/>
      <c r="BP1270" s="60"/>
      <c r="BQ1270" s="60"/>
      <c r="BR1270" s="60"/>
      <c r="BS1270" s="60"/>
      <c r="BT1270" s="60"/>
      <c r="BU1270" s="60"/>
      <c r="BV1270" s="60"/>
      <c r="BW1270" s="60"/>
      <c r="BX1270" s="60"/>
      <c r="BY1270" s="60"/>
      <c r="BZ1270" s="60"/>
      <c r="CA1270" s="60"/>
      <c r="CB1270" s="60"/>
      <c r="CC1270" s="60"/>
      <c r="CD1270" s="60"/>
    </row>
    <row r="1271" spans="10:82">
      <c r="J1271" s="60"/>
      <c r="K1271" s="60"/>
      <c r="L1271" s="60"/>
      <c r="M1271" s="60"/>
      <c r="N1271" s="60"/>
      <c r="O1271" s="60"/>
      <c r="P1271" s="60"/>
      <c r="S1271" s="60"/>
      <c r="T1271" s="60"/>
      <c r="U1271" s="60"/>
      <c r="V1271" s="60"/>
      <c r="Z1271" s="60"/>
      <c r="AH1271" s="60"/>
      <c r="AM1271" s="60"/>
      <c r="AQ1271" s="60"/>
      <c r="AX1271" s="60"/>
      <c r="BC1271" s="60"/>
      <c r="BG1271" s="60"/>
      <c r="BH1271" s="60"/>
      <c r="BI1271" s="60"/>
      <c r="BJ1271" s="60"/>
      <c r="BK1271" s="60"/>
      <c r="BL1271" s="60"/>
      <c r="BM1271" s="60"/>
      <c r="BN1271" s="60"/>
      <c r="BO1271" s="60"/>
      <c r="BP1271" s="60"/>
      <c r="BQ1271" s="60"/>
      <c r="BR1271" s="60"/>
      <c r="BS1271" s="60"/>
      <c r="BT1271" s="60"/>
      <c r="BU1271" s="60"/>
      <c r="BV1271" s="60"/>
      <c r="BW1271" s="60"/>
      <c r="BX1271" s="60"/>
      <c r="BY1271" s="60"/>
      <c r="BZ1271" s="60"/>
      <c r="CA1271" s="60"/>
      <c r="CB1271" s="60"/>
      <c r="CC1271" s="60"/>
      <c r="CD1271" s="60"/>
    </row>
    <row r="1272" spans="10:82">
      <c r="J1272" s="60"/>
      <c r="K1272" s="60"/>
      <c r="L1272" s="60"/>
      <c r="M1272" s="60"/>
      <c r="N1272" s="60"/>
      <c r="O1272" s="60"/>
      <c r="P1272" s="60"/>
      <c r="S1272" s="60"/>
      <c r="T1272" s="60"/>
      <c r="U1272" s="60"/>
      <c r="V1272" s="60"/>
      <c r="Z1272" s="60"/>
      <c r="AH1272" s="60"/>
      <c r="AM1272" s="60"/>
      <c r="AQ1272" s="60"/>
      <c r="AX1272" s="60"/>
      <c r="BC1272" s="60"/>
      <c r="BG1272" s="60"/>
      <c r="BH1272" s="60"/>
      <c r="BI1272" s="60"/>
      <c r="BJ1272" s="60"/>
      <c r="BK1272" s="60"/>
      <c r="BL1272" s="60"/>
      <c r="BM1272" s="60"/>
      <c r="BN1272" s="60"/>
      <c r="BO1272" s="60"/>
      <c r="BP1272" s="60"/>
      <c r="BQ1272" s="60"/>
      <c r="BR1272" s="60"/>
      <c r="BS1272" s="60"/>
      <c r="BT1272" s="60"/>
      <c r="BU1272" s="60"/>
      <c r="BV1272" s="60"/>
      <c r="BW1272" s="60"/>
      <c r="BX1272" s="60"/>
      <c r="BY1272" s="60"/>
      <c r="BZ1272" s="60"/>
      <c r="CA1272" s="60"/>
      <c r="CB1272" s="60"/>
      <c r="CC1272" s="60"/>
      <c r="CD1272" s="60"/>
    </row>
    <row r="1273" spans="10:82">
      <c r="J1273" s="60"/>
      <c r="K1273" s="60"/>
      <c r="L1273" s="60"/>
      <c r="M1273" s="60"/>
      <c r="N1273" s="60"/>
      <c r="O1273" s="60"/>
      <c r="P1273" s="60"/>
      <c r="S1273" s="60"/>
      <c r="T1273" s="60"/>
      <c r="U1273" s="60"/>
      <c r="V1273" s="60"/>
      <c r="Z1273" s="60"/>
      <c r="AH1273" s="60"/>
      <c r="AM1273" s="60"/>
      <c r="AQ1273" s="60"/>
      <c r="AX1273" s="60"/>
      <c r="BC1273" s="60"/>
      <c r="BG1273" s="60"/>
      <c r="BH1273" s="60"/>
      <c r="BI1273" s="60"/>
      <c r="BJ1273" s="60"/>
      <c r="BK1273" s="60"/>
      <c r="BL1273" s="60"/>
      <c r="BM1273" s="60"/>
      <c r="BN1273" s="60"/>
      <c r="BO1273" s="60"/>
      <c r="BP1273" s="60"/>
      <c r="BQ1273" s="60"/>
      <c r="BR1273" s="60"/>
      <c r="BS1273" s="60"/>
      <c r="BT1273" s="60"/>
      <c r="BU1273" s="60"/>
      <c r="BV1273" s="60"/>
      <c r="BW1273" s="60"/>
      <c r="BX1273" s="60"/>
      <c r="BY1273" s="60"/>
      <c r="BZ1273" s="60"/>
      <c r="CA1273" s="60"/>
      <c r="CB1273" s="60"/>
      <c r="CC1273" s="60"/>
      <c r="CD1273" s="60"/>
    </row>
    <row r="1274" spans="10:82">
      <c r="J1274" s="60"/>
      <c r="K1274" s="60"/>
      <c r="L1274" s="60"/>
      <c r="M1274" s="60"/>
      <c r="N1274" s="60"/>
      <c r="O1274" s="60"/>
      <c r="P1274" s="60"/>
      <c r="S1274" s="60"/>
      <c r="T1274" s="60"/>
      <c r="U1274" s="60"/>
      <c r="V1274" s="60"/>
      <c r="Z1274" s="60"/>
      <c r="AH1274" s="60"/>
      <c r="AM1274" s="60"/>
      <c r="AQ1274" s="60"/>
      <c r="AX1274" s="60"/>
      <c r="BC1274" s="60"/>
      <c r="BG1274" s="60"/>
      <c r="BH1274" s="60"/>
      <c r="BI1274" s="60"/>
      <c r="BJ1274" s="60"/>
      <c r="BK1274" s="60"/>
      <c r="BL1274" s="60"/>
      <c r="BM1274" s="60"/>
      <c r="BN1274" s="60"/>
      <c r="BO1274" s="60"/>
      <c r="BP1274" s="60"/>
      <c r="BQ1274" s="60"/>
      <c r="BR1274" s="60"/>
      <c r="BS1274" s="60"/>
      <c r="BT1274" s="60"/>
      <c r="BU1274" s="60"/>
      <c r="BV1274" s="60"/>
      <c r="BW1274" s="60"/>
      <c r="BX1274" s="60"/>
      <c r="BY1274" s="60"/>
      <c r="BZ1274" s="60"/>
      <c r="CA1274" s="60"/>
      <c r="CB1274" s="60"/>
      <c r="CC1274" s="60"/>
      <c r="CD1274" s="60"/>
    </row>
    <row r="1275" spans="10:82">
      <c r="J1275" s="60"/>
      <c r="K1275" s="60"/>
      <c r="L1275" s="60"/>
      <c r="M1275" s="60"/>
      <c r="N1275" s="60"/>
      <c r="O1275" s="60"/>
      <c r="P1275" s="60"/>
      <c r="S1275" s="60"/>
      <c r="T1275" s="60"/>
      <c r="U1275" s="60"/>
      <c r="V1275" s="60"/>
      <c r="Z1275" s="60"/>
      <c r="AH1275" s="60"/>
      <c r="AM1275" s="60"/>
      <c r="AQ1275" s="60"/>
      <c r="AX1275" s="60"/>
      <c r="BC1275" s="60"/>
      <c r="BG1275" s="60"/>
      <c r="BH1275" s="60"/>
      <c r="BI1275" s="60"/>
      <c r="BJ1275" s="60"/>
      <c r="BK1275" s="60"/>
      <c r="BL1275" s="60"/>
      <c r="BM1275" s="60"/>
      <c r="BN1275" s="60"/>
      <c r="BO1275" s="60"/>
      <c r="BP1275" s="60"/>
      <c r="BQ1275" s="60"/>
      <c r="BR1275" s="60"/>
      <c r="BS1275" s="60"/>
      <c r="BT1275" s="60"/>
      <c r="BU1275" s="60"/>
      <c r="BV1275" s="60"/>
      <c r="BW1275" s="60"/>
      <c r="BX1275" s="60"/>
      <c r="BY1275" s="60"/>
      <c r="BZ1275" s="60"/>
      <c r="CA1275" s="60"/>
      <c r="CB1275" s="60"/>
      <c r="CC1275" s="60"/>
      <c r="CD1275" s="60"/>
    </row>
    <row r="1276" spans="10:82">
      <c r="J1276" s="60"/>
      <c r="K1276" s="60"/>
      <c r="L1276" s="60"/>
      <c r="M1276" s="60"/>
      <c r="N1276" s="60"/>
      <c r="O1276" s="60"/>
      <c r="P1276" s="60"/>
      <c r="S1276" s="60"/>
      <c r="T1276" s="60"/>
      <c r="U1276" s="60"/>
      <c r="V1276" s="60"/>
      <c r="Z1276" s="60"/>
      <c r="AH1276" s="60"/>
      <c r="AM1276" s="60"/>
      <c r="AQ1276" s="60"/>
      <c r="AX1276" s="60"/>
      <c r="BC1276" s="60"/>
      <c r="BG1276" s="60"/>
      <c r="BH1276" s="60"/>
      <c r="BI1276" s="60"/>
      <c r="BJ1276" s="60"/>
      <c r="BK1276" s="60"/>
      <c r="BL1276" s="60"/>
      <c r="BM1276" s="60"/>
      <c r="BN1276" s="60"/>
      <c r="BO1276" s="60"/>
      <c r="BP1276" s="60"/>
      <c r="BQ1276" s="60"/>
      <c r="BR1276" s="60"/>
      <c r="BS1276" s="60"/>
      <c r="BT1276" s="60"/>
      <c r="BU1276" s="60"/>
      <c r="BV1276" s="60"/>
      <c r="BW1276" s="60"/>
      <c r="BX1276" s="60"/>
      <c r="BY1276" s="60"/>
      <c r="BZ1276" s="60"/>
      <c r="CA1276" s="60"/>
      <c r="CB1276" s="60"/>
      <c r="CC1276" s="60"/>
      <c r="CD1276" s="60"/>
    </row>
    <row r="1277" spans="10:82">
      <c r="J1277" s="60"/>
      <c r="K1277" s="60"/>
      <c r="L1277" s="60"/>
      <c r="M1277" s="60"/>
      <c r="N1277" s="60"/>
      <c r="O1277" s="60"/>
      <c r="P1277" s="60"/>
      <c r="S1277" s="60"/>
      <c r="T1277" s="60"/>
      <c r="U1277" s="60"/>
      <c r="V1277" s="60"/>
      <c r="Z1277" s="60"/>
      <c r="AH1277" s="60"/>
      <c r="AM1277" s="60"/>
      <c r="AQ1277" s="60"/>
      <c r="AX1277" s="60"/>
      <c r="BC1277" s="60"/>
      <c r="BG1277" s="60"/>
      <c r="BH1277" s="60"/>
      <c r="BI1277" s="60"/>
      <c r="BJ1277" s="60"/>
      <c r="BK1277" s="60"/>
      <c r="BL1277" s="60"/>
      <c r="BM1277" s="60"/>
      <c r="BN1277" s="60"/>
      <c r="BO1277" s="60"/>
      <c r="BP1277" s="60"/>
      <c r="BQ1277" s="60"/>
      <c r="BR1277" s="60"/>
      <c r="BS1277" s="60"/>
      <c r="BT1277" s="60"/>
      <c r="BU1277" s="60"/>
      <c r="BV1277" s="60"/>
      <c r="BW1277" s="60"/>
      <c r="BX1277" s="60"/>
      <c r="BY1277" s="60"/>
      <c r="BZ1277" s="60"/>
      <c r="CA1277" s="60"/>
      <c r="CB1277" s="60"/>
      <c r="CC1277" s="60"/>
      <c r="CD1277" s="60"/>
    </row>
    <row r="1278" spans="10:82">
      <c r="J1278" s="60"/>
      <c r="K1278" s="60"/>
      <c r="L1278" s="60"/>
      <c r="M1278" s="60"/>
      <c r="N1278" s="60"/>
      <c r="O1278" s="60"/>
      <c r="P1278" s="60"/>
      <c r="S1278" s="60"/>
      <c r="T1278" s="60"/>
      <c r="U1278" s="60"/>
      <c r="V1278" s="60"/>
      <c r="Z1278" s="60"/>
      <c r="AH1278" s="60"/>
      <c r="AM1278" s="60"/>
      <c r="AQ1278" s="60"/>
      <c r="AX1278" s="60"/>
      <c r="BC1278" s="60"/>
      <c r="BG1278" s="60"/>
      <c r="BH1278" s="60"/>
      <c r="BI1278" s="60"/>
      <c r="BJ1278" s="60"/>
      <c r="BK1278" s="60"/>
      <c r="BL1278" s="60"/>
      <c r="BM1278" s="60"/>
      <c r="BN1278" s="60"/>
      <c r="BO1278" s="60"/>
      <c r="BP1278" s="60"/>
      <c r="BQ1278" s="60"/>
      <c r="BR1278" s="60"/>
      <c r="BS1278" s="60"/>
      <c r="BT1278" s="60"/>
      <c r="BU1278" s="60"/>
      <c r="BV1278" s="60"/>
      <c r="BW1278" s="60"/>
      <c r="BX1278" s="60"/>
      <c r="BY1278" s="60"/>
      <c r="BZ1278" s="60"/>
      <c r="CA1278" s="60"/>
      <c r="CB1278" s="60"/>
      <c r="CC1278" s="60"/>
      <c r="CD1278" s="60"/>
    </row>
    <row r="1279" spans="10:82">
      <c r="J1279" s="60"/>
      <c r="K1279" s="60"/>
      <c r="L1279" s="60"/>
      <c r="M1279" s="60"/>
      <c r="N1279" s="60"/>
      <c r="O1279" s="60"/>
      <c r="P1279" s="60"/>
      <c r="S1279" s="60"/>
      <c r="T1279" s="60"/>
      <c r="U1279" s="60"/>
      <c r="V1279" s="60"/>
      <c r="Z1279" s="60"/>
      <c r="AH1279" s="60"/>
      <c r="AM1279" s="60"/>
      <c r="AQ1279" s="60"/>
      <c r="AX1279" s="60"/>
      <c r="BC1279" s="60"/>
      <c r="BG1279" s="60"/>
      <c r="BH1279" s="60"/>
      <c r="BI1279" s="60"/>
      <c r="BJ1279" s="60"/>
      <c r="BK1279" s="60"/>
      <c r="BL1279" s="60"/>
      <c r="BM1279" s="60"/>
      <c r="BN1279" s="60"/>
      <c r="BO1279" s="60"/>
      <c r="BP1279" s="60"/>
      <c r="BQ1279" s="60"/>
      <c r="BR1279" s="60"/>
      <c r="BS1279" s="60"/>
      <c r="BT1279" s="60"/>
      <c r="BU1279" s="60"/>
      <c r="BV1279" s="60"/>
      <c r="BW1279" s="60"/>
      <c r="BX1279" s="60"/>
      <c r="BY1279" s="60"/>
      <c r="BZ1279" s="60"/>
      <c r="CA1279" s="60"/>
      <c r="CB1279" s="60"/>
      <c r="CC1279" s="60"/>
      <c r="CD1279" s="60"/>
    </row>
    <row r="1280" spans="10:82">
      <c r="J1280" s="60"/>
      <c r="K1280" s="60"/>
      <c r="L1280" s="60"/>
      <c r="M1280" s="60"/>
      <c r="N1280" s="60"/>
      <c r="O1280" s="60"/>
      <c r="P1280" s="60"/>
      <c r="S1280" s="60"/>
      <c r="T1280" s="60"/>
      <c r="U1280" s="60"/>
      <c r="V1280" s="60"/>
      <c r="Z1280" s="60"/>
      <c r="AH1280" s="60"/>
      <c r="AM1280" s="60"/>
      <c r="AQ1280" s="60"/>
      <c r="AX1280" s="60"/>
      <c r="BC1280" s="60"/>
      <c r="BG1280" s="60"/>
      <c r="BH1280" s="60"/>
      <c r="BI1280" s="60"/>
      <c r="BJ1280" s="60"/>
      <c r="BK1280" s="60"/>
      <c r="BL1280" s="60"/>
      <c r="BM1280" s="60"/>
      <c r="BN1280" s="60"/>
      <c r="BO1280" s="60"/>
      <c r="BP1280" s="60"/>
      <c r="BQ1280" s="60"/>
      <c r="BR1280" s="60"/>
      <c r="BS1280" s="60"/>
      <c r="BT1280" s="60"/>
      <c r="BU1280" s="60"/>
      <c r="BV1280" s="60"/>
      <c r="BW1280" s="60"/>
      <c r="BX1280" s="60"/>
      <c r="BY1280" s="60"/>
      <c r="BZ1280" s="60"/>
      <c r="CA1280" s="60"/>
      <c r="CB1280" s="60"/>
      <c r="CC1280" s="60"/>
      <c r="CD1280" s="60"/>
    </row>
    <row r="1281" spans="10:82">
      <c r="J1281" s="60"/>
      <c r="K1281" s="60"/>
      <c r="L1281" s="60"/>
      <c r="M1281" s="60"/>
      <c r="N1281" s="60"/>
      <c r="O1281" s="60"/>
      <c r="P1281" s="60"/>
      <c r="S1281" s="60"/>
      <c r="T1281" s="60"/>
      <c r="U1281" s="60"/>
      <c r="V1281" s="60"/>
      <c r="Z1281" s="60"/>
      <c r="AH1281" s="60"/>
      <c r="AM1281" s="60"/>
      <c r="AQ1281" s="60"/>
      <c r="AX1281" s="60"/>
      <c r="BC1281" s="60"/>
      <c r="BG1281" s="60"/>
      <c r="BH1281" s="60"/>
      <c r="BI1281" s="60"/>
      <c r="BJ1281" s="60"/>
      <c r="BK1281" s="60"/>
      <c r="BL1281" s="60"/>
      <c r="BM1281" s="60"/>
      <c r="BN1281" s="60"/>
      <c r="BO1281" s="60"/>
      <c r="BP1281" s="60"/>
      <c r="BQ1281" s="60"/>
      <c r="BR1281" s="60"/>
      <c r="BS1281" s="60"/>
      <c r="BT1281" s="60"/>
      <c r="BU1281" s="60"/>
      <c r="BV1281" s="60"/>
      <c r="BW1281" s="60"/>
      <c r="BX1281" s="60"/>
      <c r="BY1281" s="60"/>
      <c r="BZ1281" s="60"/>
      <c r="CA1281" s="60"/>
      <c r="CB1281" s="60"/>
      <c r="CC1281" s="60"/>
      <c r="CD1281" s="60"/>
    </row>
    <row r="1282" spans="10:82">
      <c r="J1282" s="60"/>
      <c r="K1282" s="60"/>
      <c r="L1282" s="60"/>
      <c r="M1282" s="60"/>
      <c r="N1282" s="60"/>
      <c r="O1282" s="60"/>
      <c r="P1282" s="60"/>
      <c r="S1282" s="60"/>
      <c r="T1282" s="60"/>
      <c r="U1282" s="60"/>
      <c r="V1282" s="60"/>
      <c r="Z1282" s="60"/>
      <c r="AH1282" s="60"/>
      <c r="AM1282" s="60"/>
      <c r="AQ1282" s="60"/>
      <c r="AX1282" s="60"/>
      <c r="BC1282" s="60"/>
      <c r="BG1282" s="60"/>
      <c r="BH1282" s="60"/>
      <c r="BI1282" s="60"/>
      <c r="BJ1282" s="60"/>
      <c r="BK1282" s="60"/>
      <c r="BL1282" s="60"/>
      <c r="BM1282" s="60"/>
      <c r="BN1282" s="60"/>
      <c r="BO1282" s="60"/>
      <c r="BP1282" s="60"/>
      <c r="BQ1282" s="60"/>
      <c r="BR1282" s="60"/>
      <c r="BS1282" s="60"/>
      <c r="BT1282" s="60"/>
      <c r="BU1282" s="60"/>
      <c r="BV1282" s="60"/>
      <c r="BW1282" s="60"/>
      <c r="BX1282" s="60"/>
      <c r="BY1282" s="60"/>
      <c r="BZ1282" s="60"/>
      <c r="CA1282" s="60"/>
      <c r="CB1282" s="60"/>
      <c r="CC1282" s="60"/>
      <c r="CD1282" s="60"/>
    </row>
    <row r="1283" spans="10:82">
      <c r="J1283" s="60"/>
      <c r="K1283" s="60"/>
      <c r="L1283" s="60"/>
      <c r="M1283" s="60"/>
      <c r="N1283" s="60"/>
      <c r="O1283" s="60"/>
      <c r="P1283" s="60"/>
      <c r="S1283" s="60"/>
      <c r="T1283" s="60"/>
      <c r="U1283" s="60"/>
      <c r="V1283" s="60"/>
      <c r="Z1283" s="60"/>
      <c r="AH1283" s="60"/>
      <c r="AM1283" s="60"/>
      <c r="AQ1283" s="60"/>
      <c r="AX1283" s="60"/>
      <c r="BC1283" s="60"/>
      <c r="BG1283" s="60"/>
      <c r="BH1283" s="60"/>
      <c r="BI1283" s="60"/>
      <c r="BJ1283" s="60"/>
      <c r="BK1283" s="60"/>
      <c r="BL1283" s="60"/>
      <c r="BM1283" s="60"/>
      <c r="BN1283" s="60"/>
      <c r="BO1283" s="60"/>
      <c r="BP1283" s="60"/>
      <c r="BQ1283" s="60"/>
      <c r="BR1283" s="60"/>
      <c r="BS1283" s="60"/>
      <c r="BT1283" s="60"/>
      <c r="BU1283" s="60"/>
      <c r="BV1283" s="60"/>
      <c r="BW1283" s="60"/>
      <c r="BX1283" s="60"/>
      <c r="BY1283" s="60"/>
      <c r="BZ1283" s="60"/>
      <c r="CA1283" s="60"/>
      <c r="CB1283" s="60"/>
      <c r="CC1283" s="60"/>
      <c r="CD1283" s="60"/>
    </row>
    <row r="1284" spans="10:82">
      <c r="J1284" s="60"/>
      <c r="K1284" s="60"/>
      <c r="L1284" s="60"/>
      <c r="M1284" s="60"/>
      <c r="N1284" s="60"/>
      <c r="O1284" s="60"/>
      <c r="P1284" s="60"/>
      <c r="S1284" s="60"/>
      <c r="T1284" s="60"/>
      <c r="U1284" s="60"/>
      <c r="V1284" s="60"/>
      <c r="Z1284" s="60"/>
      <c r="AH1284" s="60"/>
      <c r="AM1284" s="60"/>
      <c r="AQ1284" s="60"/>
      <c r="AX1284" s="60"/>
      <c r="BC1284" s="60"/>
      <c r="BG1284" s="60"/>
      <c r="BH1284" s="60"/>
      <c r="BI1284" s="60"/>
      <c r="BJ1284" s="60"/>
      <c r="BK1284" s="60"/>
      <c r="BL1284" s="60"/>
      <c r="BM1284" s="60"/>
      <c r="BN1284" s="60"/>
      <c r="BO1284" s="60"/>
      <c r="BP1284" s="60"/>
      <c r="BQ1284" s="60"/>
      <c r="BR1284" s="60"/>
      <c r="BS1284" s="60"/>
      <c r="BT1284" s="60"/>
      <c r="BU1284" s="60"/>
      <c r="BV1284" s="60"/>
      <c r="BW1284" s="60"/>
      <c r="BX1284" s="60"/>
      <c r="BY1284" s="60"/>
      <c r="BZ1284" s="60"/>
      <c r="CA1284" s="60"/>
      <c r="CB1284" s="60"/>
      <c r="CC1284" s="60"/>
      <c r="CD1284" s="60"/>
    </row>
    <row r="1285" spans="10:82">
      <c r="J1285" s="60"/>
      <c r="K1285" s="60"/>
      <c r="L1285" s="60"/>
      <c r="M1285" s="60"/>
      <c r="N1285" s="60"/>
      <c r="O1285" s="60"/>
      <c r="P1285" s="60"/>
      <c r="S1285" s="60"/>
      <c r="T1285" s="60"/>
      <c r="U1285" s="60"/>
      <c r="V1285" s="60"/>
      <c r="Z1285" s="60"/>
      <c r="AH1285" s="60"/>
      <c r="AM1285" s="60"/>
      <c r="AQ1285" s="60"/>
      <c r="AX1285" s="60"/>
      <c r="BC1285" s="60"/>
      <c r="BG1285" s="60"/>
      <c r="BH1285" s="60"/>
      <c r="BI1285" s="60"/>
      <c r="BJ1285" s="60"/>
      <c r="BK1285" s="60"/>
      <c r="BL1285" s="60"/>
      <c r="BM1285" s="60"/>
      <c r="BN1285" s="60"/>
      <c r="BO1285" s="60"/>
      <c r="BP1285" s="60"/>
      <c r="BQ1285" s="60"/>
      <c r="BR1285" s="60"/>
      <c r="BS1285" s="60"/>
      <c r="BT1285" s="60"/>
      <c r="BU1285" s="60"/>
      <c r="BV1285" s="60"/>
      <c r="BW1285" s="60"/>
      <c r="BX1285" s="60"/>
      <c r="BY1285" s="60"/>
      <c r="BZ1285" s="60"/>
      <c r="CA1285" s="60"/>
      <c r="CB1285" s="60"/>
      <c r="CC1285" s="60"/>
      <c r="CD1285" s="60"/>
    </row>
    <row r="1286" spans="10:82">
      <c r="J1286" s="60"/>
      <c r="K1286" s="60"/>
      <c r="L1286" s="60"/>
      <c r="M1286" s="60"/>
      <c r="N1286" s="60"/>
      <c r="O1286" s="60"/>
      <c r="P1286" s="60"/>
      <c r="S1286" s="60"/>
      <c r="T1286" s="60"/>
      <c r="U1286" s="60"/>
      <c r="V1286" s="60"/>
      <c r="Z1286" s="60"/>
      <c r="AH1286" s="60"/>
      <c r="AM1286" s="60"/>
      <c r="AQ1286" s="60"/>
      <c r="AX1286" s="60"/>
      <c r="BC1286" s="60"/>
      <c r="BG1286" s="60"/>
      <c r="BH1286" s="60"/>
      <c r="BI1286" s="60"/>
      <c r="BJ1286" s="60"/>
      <c r="BK1286" s="60"/>
      <c r="BL1286" s="60"/>
      <c r="BM1286" s="60"/>
      <c r="BN1286" s="60"/>
      <c r="BO1286" s="60"/>
      <c r="BP1286" s="60"/>
      <c r="BQ1286" s="60"/>
      <c r="BR1286" s="60"/>
      <c r="BS1286" s="60"/>
      <c r="BT1286" s="60"/>
      <c r="BU1286" s="60"/>
      <c r="BV1286" s="60"/>
      <c r="BW1286" s="60"/>
      <c r="BX1286" s="60"/>
      <c r="BY1286" s="60"/>
      <c r="BZ1286" s="60"/>
      <c r="CA1286" s="60"/>
      <c r="CB1286" s="60"/>
      <c r="CC1286" s="60"/>
      <c r="CD1286" s="60"/>
    </row>
    <row r="1287" spans="10:82">
      <c r="J1287" s="60"/>
      <c r="K1287" s="60"/>
      <c r="L1287" s="60"/>
      <c r="M1287" s="60"/>
      <c r="N1287" s="60"/>
      <c r="O1287" s="60"/>
      <c r="P1287" s="60"/>
      <c r="S1287" s="60"/>
      <c r="T1287" s="60"/>
      <c r="U1287" s="60"/>
      <c r="V1287" s="60"/>
      <c r="Z1287" s="60"/>
      <c r="AH1287" s="60"/>
      <c r="AM1287" s="60"/>
      <c r="AQ1287" s="60"/>
      <c r="AX1287" s="60"/>
      <c r="BC1287" s="60"/>
      <c r="BG1287" s="60"/>
      <c r="BH1287" s="60"/>
      <c r="BI1287" s="60"/>
      <c r="BJ1287" s="60"/>
      <c r="BK1287" s="60"/>
      <c r="BL1287" s="60"/>
      <c r="BM1287" s="60"/>
      <c r="BN1287" s="60"/>
      <c r="BO1287" s="60"/>
      <c r="BP1287" s="60"/>
      <c r="BQ1287" s="60"/>
      <c r="BR1287" s="60"/>
      <c r="BS1287" s="60"/>
      <c r="BT1287" s="60"/>
      <c r="BU1287" s="60"/>
      <c r="BV1287" s="60"/>
      <c r="BW1287" s="60"/>
      <c r="BX1287" s="60"/>
      <c r="BY1287" s="60"/>
      <c r="BZ1287" s="60"/>
      <c r="CA1287" s="60"/>
      <c r="CB1287" s="60"/>
      <c r="CC1287" s="60"/>
      <c r="CD1287" s="60"/>
    </row>
    <row r="1288" spans="10:82">
      <c r="J1288" s="60"/>
      <c r="K1288" s="60"/>
      <c r="L1288" s="60"/>
      <c r="M1288" s="60"/>
      <c r="N1288" s="60"/>
      <c r="O1288" s="60"/>
      <c r="P1288" s="60"/>
      <c r="S1288" s="60"/>
      <c r="T1288" s="60"/>
      <c r="U1288" s="60"/>
      <c r="V1288" s="60"/>
      <c r="Z1288" s="60"/>
      <c r="AH1288" s="60"/>
      <c r="AM1288" s="60"/>
      <c r="AQ1288" s="60"/>
      <c r="AX1288" s="60"/>
      <c r="BC1288" s="60"/>
      <c r="BG1288" s="60"/>
      <c r="BH1288" s="60"/>
      <c r="BI1288" s="60"/>
      <c r="BJ1288" s="60"/>
      <c r="BK1288" s="60"/>
      <c r="BL1288" s="60"/>
      <c r="BM1288" s="60"/>
      <c r="BN1288" s="60"/>
      <c r="BO1288" s="60"/>
      <c r="BP1288" s="60"/>
      <c r="BQ1288" s="60"/>
      <c r="BR1288" s="60"/>
      <c r="BS1288" s="60"/>
      <c r="BT1288" s="60"/>
      <c r="BU1288" s="60"/>
      <c r="BV1288" s="60"/>
      <c r="BW1288" s="60"/>
      <c r="BX1288" s="60"/>
      <c r="BY1288" s="60"/>
      <c r="BZ1288" s="60"/>
      <c r="CA1288" s="60"/>
      <c r="CB1288" s="60"/>
      <c r="CC1288" s="60"/>
      <c r="CD1288" s="60"/>
    </row>
    <row r="1289" spans="10:82">
      <c r="J1289" s="60"/>
      <c r="K1289" s="60"/>
      <c r="L1289" s="60"/>
      <c r="M1289" s="60"/>
      <c r="N1289" s="60"/>
      <c r="O1289" s="60"/>
      <c r="P1289" s="60"/>
      <c r="S1289" s="60"/>
      <c r="T1289" s="60"/>
      <c r="U1289" s="60"/>
      <c r="V1289" s="60"/>
      <c r="Z1289" s="60"/>
      <c r="AH1289" s="60"/>
      <c r="AM1289" s="60"/>
      <c r="AQ1289" s="60"/>
      <c r="AX1289" s="60"/>
      <c r="BC1289" s="60"/>
      <c r="BG1289" s="60"/>
      <c r="BH1289" s="60"/>
      <c r="BI1289" s="60"/>
      <c r="BJ1289" s="60"/>
      <c r="BK1289" s="60"/>
      <c r="BL1289" s="60"/>
      <c r="BM1289" s="60"/>
      <c r="BN1289" s="60"/>
      <c r="BO1289" s="60"/>
      <c r="BP1289" s="60"/>
      <c r="BQ1289" s="60"/>
      <c r="BR1289" s="60"/>
      <c r="BS1289" s="60"/>
      <c r="BT1289" s="60"/>
      <c r="BU1289" s="60"/>
      <c r="BV1289" s="60"/>
      <c r="BW1289" s="60"/>
      <c r="BX1289" s="60"/>
      <c r="BY1289" s="60"/>
      <c r="BZ1289" s="60"/>
      <c r="CA1289" s="60"/>
      <c r="CB1289" s="60"/>
      <c r="CC1289" s="60"/>
      <c r="CD1289" s="60"/>
    </row>
    <row r="1290" spans="10:82">
      <c r="J1290" s="60"/>
      <c r="K1290" s="60"/>
      <c r="L1290" s="60"/>
      <c r="M1290" s="60"/>
      <c r="N1290" s="60"/>
      <c r="O1290" s="60"/>
      <c r="P1290" s="60"/>
      <c r="S1290" s="60"/>
      <c r="T1290" s="60"/>
      <c r="U1290" s="60"/>
      <c r="V1290" s="60"/>
      <c r="Z1290" s="60"/>
      <c r="AH1290" s="60"/>
      <c r="AM1290" s="60"/>
      <c r="AQ1290" s="60"/>
      <c r="AX1290" s="60"/>
      <c r="BC1290" s="60"/>
      <c r="BG1290" s="60"/>
      <c r="BH1290" s="60"/>
      <c r="BI1290" s="60"/>
      <c r="BJ1290" s="60"/>
      <c r="BK1290" s="60"/>
      <c r="BL1290" s="60"/>
      <c r="BM1290" s="60"/>
      <c r="BN1290" s="60"/>
      <c r="BO1290" s="60"/>
      <c r="BP1290" s="60"/>
      <c r="BQ1290" s="60"/>
      <c r="BR1290" s="60"/>
      <c r="BS1290" s="60"/>
      <c r="BT1290" s="60"/>
      <c r="BU1290" s="60"/>
      <c r="BV1290" s="60"/>
      <c r="BW1290" s="60"/>
      <c r="BX1290" s="60"/>
      <c r="BY1290" s="60"/>
      <c r="BZ1290" s="60"/>
      <c r="CA1290" s="60"/>
      <c r="CB1290" s="60"/>
      <c r="CC1290" s="60"/>
      <c r="CD1290" s="60"/>
    </row>
    <row r="1291" spans="10:82">
      <c r="J1291" s="60"/>
      <c r="K1291" s="60"/>
      <c r="L1291" s="60"/>
      <c r="M1291" s="60"/>
      <c r="N1291" s="60"/>
      <c r="O1291" s="60"/>
      <c r="P1291" s="60"/>
      <c r="S1291" s="60"/>
      <c r="T1291" s="60"/>
      <c r="U1291" s="60"/>
      <c r="V1291" s="60"/>
      <c r="Z1291" s="60"/>
      <c r="AH1291" s="60"/>
      <c r="AM1291" s="60"/>
      <c r="AQ1291" s="60"/>
      <c r="AX1291" s="60"/>
      <c r="BC1291" s="60"/>
      <c r="BG1291" s="60"/>
      <c r="BH1291" s="60"/>
      <c r="BI1291" s="60"/>
      <c r="BJ1291" s="60"/>
      <c r="BK1291" s="60"/>
      <c r="BL1291" s="60"/>
      <c r="BM1291" s="60"/>
      <c r="BN1291" s="60"/>
      <c r="BO1291" s="60"/>
      <c r="BP1291" s="60"/>
      <c r="BQ1291" s="60"/>
      <c r="BR1291" s="60"/>
      <c r="BS1291" s="60"/>
      <c r="BT1291" s="60"/>
      <c r="BU1291" s="60"/>
      <c r="BV1291" s="60"/>
      <c r="BW1291" s="60"/>
      <c r="BX1291" s="60"/>
      <c r="BY1291" s="60"/>
      <c r="BZ1291" s="60"/>
      <c r="CA1291" s="60"/>
      <c r="CB1291" s="60"/>
      <c r="CC1291" s="60"/>
      <c r="CD1291" s="60"/>
    </row>
    <row r="1292" spans="10:82">
      <c r="J1292" s="60"/>
      <c r="K1292" s="60"/>
      <c r="L1292" s="60"/>
      <c r="M1292" s="60"/>
      <c r="N1292" s="60"/>
      <c r="O1292" s="60"/>
      <c r="P1292" s="60"/>
      <c r="S1292" s="60"/>
      <c r="T1292" s="60"/>
      <c r="U1292" s="60"/>
      <c r="V1292" s="60"/>
      <c r="Z1292" s="60"/>
      <c r="AH1292" s="60"/>
      <c r="AM1292" s="60"/>
      <c r="AQ1292" s="60"/>
      <c r="AX1292" s="60"/>
      <c r="BC1292" s="60"/>
      <c r="BG1292" s="60"/>
      <c r="BH1292" s="60"/>
      <c r="BI1292" s="60"/>
      <c r="BJ1292" s="60"/>
      <c r="BK1292" s="60"/>
      <c r="BL1292" s="60"/>
      <c r="BM1292" s="60"/>
      <c r="BN1292" s="60"/>
      <c r="BO1292" s="60"/>
      <c r="BP1292" s="60"/>
      <c r="BQ1292" s="60"/>
      <c r="BR1292" s="60"/>
      <c r="BS1292" s="60"/>
      <c r="BT1292" s="60"/>
      <c r="BU1292" s="60"/>
      <c r="BV1292" s="60"/>
      <c r="BW1292" s="60"/>
      <c r="BX1292" s="60"/>
      <c r="BY1292" s="60"/>
      <c r="BZ1292" s="60"/>
      <c r="CA1292" s="60"/>
      <c r="CB1292" s="60"/>
      <c r="CC1292" s="60"/>
      <c r="CD1292" s="60"/>
    </row>
    <row r="1293" spans="10:82">
      <c r="J1293" s="60"/>
      <c r="K1293" s="60"/>
      <c r="L1293" s="60"/>
      <c r="M1293" s="60"/>
      <c r="N1293" s="60"/>
      <c r="O1293" s="60"/>
      <c r="P1293" s="60"/>
      <c r="S1293" s="60"/>
      <c r="T1293" s="60"/>
      <c r="U1293" s="60"/>
      <c r="V1293" s="60"/>
      <c r="Z1293" s="60"/>
      <c r="AH1293" s="60"/>
      <c r="AM1293" s="60"/>
      <c r="AQ1293" s="60"/>
      <c r="AX1293" s="60"/>
      <c r="BC1293" s="60"/>
      <c r="BG1293" s="60"/>
      <c r="BH1293" s="60"/>
      <c r="BI1293" s="60"/>
      <c r="BJ1293" s="60"/>
      <c r="BK1293" s="60"/>
      <c r="BL1293" s="60"/>
      <c r="BM1293" s="60"/>
      <c r="BN1293" s="60"/>
      <c r="BO1293" s="60"/>
      <c r="BP1293" s="60"/>
      <c r="BQ1293" s="60"/>
      <c r="BR1293" s="60"/>
      <c r="BS1293" s="60"/>
      <c r="BT1293" s="60"/>
      <c r="BU1293" s="60"/>
      <c r="BV1293" s="60"/>
      <c r="BW1293" s="60"/>
      <c r="BX1293" s="60"/>
      <c r="BY1293" s="60"/>
      <c r="BZ1293" s="60"/>
      <c r="CA1293" s="60"/>
      <c r="CB1293" s="60"/>
      <c r="CC1293" s="60"/>
      <c r="CD1293" s="60"/>
    </row>
    <row r="1294" spans="10:82">
      <c r="J1294" s="60"/>
      <c r="K1294" s="60"/>
      <c r="L1294" s="60"/>
      <c r="M1294" s="60"/>
      <c r="N1294" s="60"/>
      <c r="O1294" s="60"/>
      <c r="P1294" s="60"/>
      <c r="S1294" s="60"/>
      <c r="T1294" s="60"/>
      <c r="U1294" s="60"/>
      <c r="V1294" s="60"/>
      <c r="Z1294" s="60"/>
      <c r="AH1294" s="60"/>
      <c r="AM1294" s="60"/>
      <c r="AQ1294" s="60"/>
      <c r="AX1294" s="60"/>
      <c r="BC1294" s="60"/>
      <c r="BG1294" s="60"/>
      <c r="BH1294" s="60"/>
      <c r="BI1294" s="60"/>
      <c r="BJ1294" s="60"/>
      <c r="BK1294" s="60"/>
      <c r="BL1294" s="60"/>
      <c r="BM1294" s="60"/>
      <c r="BN1294" s="60"/>
      <c r="BO1294" s="60"/>
      <c r="BP1294" s="60"/>
      <c r="BQ1294" s="60"/>
      <c r="BR1294" s="60"/>
      <c r="BS1294" s="60"/>
      <c r="BT1294" s="60"/>
      <c r="BU1294" s="60"/>
      <c r="BV1294" s="60"/>
      <c r="BW1294" s="60"/>
      <c r="BX1294" s="60"/>
      <c r="BY1294" s="60"/>
      <c r="BZ1294" s="60"/>
      <c r="CA1294" s="60"/>
      <c r="CB1294" s="60"/>
      <c r="CC1294" s="60"/>
      <c r="CD1294" s="60"/>
    </row>
    <row r="1295" spans="10:82">
      <c r="J1295" s="60"/>
      <c r="K1295" s="60"/>
      <c r="L1295" s="60"/>
      <c r="M1295" s="60"/>
      <c r="N1295" s="60"/>
      <c r="O1295" s="60"/>
      <c r="P1295" s="60"/>
      <c r="S1295" s="60"/>
      <c r="T1295" s="60"/>
      <c r="U1295" s="60"/>
      <c r="V1295" s="60"/>
      <c r="Z1295" s="60"/>
      <c r="AH1295" s="60"/>
      <c r="AM1295" s="60"/>
      <c r="AQ1295" s="60"/>
      <c r="AX1295" s="60"/>
      <c r="BC1295" s="60"/>
      <c r="BG1295" s="60"/>
      <c r="BH1295" s="60"/>
      <c r="BI1295" s="60"/>
      <c r="BJ1295" s="60"/>
      <c r="BK1295" s="60"/>
      <c r="BL1295" s="60"/>
      <c r="BM1295" s="60"/>
      <c r="BN1295" s="60"/>
      <c r="BO1295" s="60"/>
      <c r="BP1295" s="60"/>
      <c r="BQ1295" s="60"/>
      <c r="BR1295" s="60"/>
      <c r="BS1295" s="60"/>
      <c r="BT1295" s="60"/>
      <c r="BU1295" s="60"/>
      <c r="BV1295" s="60"/>
      <c r="BW1295" s="60"/>
      <c r="BX1295" s="60"/>
      <c r="BY1295" s="60"/>
      <c r="BZ1295" s="60"/>
      <c r="CA1295" s="60"/>
      <c r="CB1295" s="60"/>
      <c r="CC1295" s="60"/>
      <c r="CD1295" s="60"/>
    </row>
    <row r="1296" spans="10:82">
      <c r="J1296" s="60"/>
      <c r="K1296" s="60"/>
      <c r="L1296" s="60"/>
      <c r="M1296" s="60"/>
      <c r="N1296" s="60"/>
      <c r="O1296" s="60"/>
      <c r="P1296" s="60"/>
      <c r="S1296" s="60"/>
      <c r="T1296" s="60"/>
      <c r="U1296" s="60"/>
      <c r="V1296" s="60"/>
      <c r="Z1296" s="60"/>
      <c r="AH1296" s="60"/>
      <c r="AM1296" s="60"/>
      <c r="AQ1296" s="60"/>
      <c r="AX1296" s="60"/>
      <c r="BC1296" s="60"/>
      <c r="BG1296" s="60"/>
      <c r="BH1296" s="60"/>
      <c r="BI1296" s="60"/>
      <c r="BJ1296" s="60"/>
      <c r="BK1296" s="60"/>
      <c r="BL1296" s="60"/>
      <c r="BM1296" s="60"/>
      <c r="BN1296" s="60"/>
      <c r="BO1296" s="60"/>
      <c r="BP1296" s="60"/>
      <c r="BQ1296" s="60"/>
      <c r="BR1296" s="60"/>
      <c r="BS1296" s="60"/>
      <c r="BT1296" s="60"/>
      <c r="BU1296" s="60"/>
      <c r="BV1296" s="60"/>
      <c r="BW1296" s="60"/>
      <c r="BX1296" s="60"/>
      <c r="BY1296" s="60"/>
      <c r="BZ1296" s="60"/>
      <c r="CA1296" s="60"/>
      <c r="CB1296" s="60"/>
      <c r="CC1296" s="60"/>
      <c r="CD1296" s="60"/>
    </row>
    <row r="1297" spans="10:82">
      <c r="J1297" s="60"/>
      <c r="K1297" s="60"/>
      <c r="L1297" s="60"/>
      <c r="M1297" s="60"/>
      <c r="N1297" s="60"/>
      <c r="O1297" s="60"/>
      <c r="P1297" s="60"/>
      <c r="S1297" s="60"/>
      <c r="T1297" s="60"/>
      <c r="U1297" s="60"/>
      <c r="V1297" s="60"/>
      <c r="Z1297" s="60"/>
      <c r="AH1297" s="60"/>
      <c r="AM1297" s="60"/>
      <c r="AQ1297" s="60"/>
      <c r="AX1297" s="60"/>
      <c r="BC1297" s="60"/>
      <c r="BG1297" s="60"/>
      <c r="BH1297" s="60"/>
      <c r="BI1297" s="60"/>
      <c r="BJ1297" s="60"/>
      <c r="BK1297" s="60"/>
      <c r="BL1297" s="60"/>
      <c r="BM1297" s="60"/>
      <c r="BN1297" s="60"/>
      <c r="BO1297" s="60"/>
      <c r="BP1297" s="60"/>
      <c r="BQ1297" s="60"/>
      <c r="BR1297" s="60"/>
      <c r="BS1297" s="60"/>
      <c r="BT1297" s="60"/>
      <c r="BU1297" s="60"/>
      <c r="BV1297" s="60"/>
      <c r="BW1297" s="60"/>
      <c r="BX1297" s="60"/>
      <c r="BY1297" s="60"/>
      <c r="BZ1297" s="60"/>
      <c r="CA1297" s="60"/>
      <c r="CB1297" s="60"/>
      <c r="CC1297" s="60"/>
      <c r="CD1297" s="60"/>
    </row>
    <row r="1298" spans="10:82">
      <c r="J1298" s="60"/>
      <c r="K1298" s="60"/>
      <c r="L1298" s="60"/>
      <c r="M1298" s="60"/>
      <c r="N1298" s="60"/>
      <c r="O1298" s="60"/>
      <c r="P1298" s="60"/>
      <c r="S1298" s="60"/>
      <c r="T1298" s="60"/>
      <c r="U1298" s="60"/>
      <c r="V1298" s="60"/>
      <c r="Z1298" s="60"/>
      <c r="AH1298" s="60"/>
      <c r="AM1298" s="60"/>
      <c r="AQ1298" s="60"/>
      <c r="AX1298" s="60"/>
      <c r="BC1298" s="60"/>
      <c r="BG1298" s="60"/>
      <c r="BH1298" s="60"/>
      <c r="BI1298" s="60"/>
      <c r="BJ1298" s="60"/>
      <c r="BK1298" s="60"/>
      <c r="BL1298" s="60"/>
      <c r="BM1298" s="60"/>
      <c r="BN1298" s="60"/>
      <c r="BO1298" s="60"/>
      <c r="BP1298" s="60"/>
      <c r="BQ1298" s="60"/>
      <c r="BR1298" s="60"/>
      <c r="BS1298" s="60"/>
      <c r="BT1298" s="60"/>
      <c r="BU1298" s="60"/>
      <c r="BV1298" s="60"/>
      <c r="BW1298" s="60"/>
      <c r="BX1298" s="60"/>
      <c r="BY1298" s="60"/>
      <c r="BZ1298" s="60"/>
      <c r="CA1298" s="60"/>
      <c r="CB1298" s="60"/>
      <c r="CC1298" s="60"/>
      <c r="CD1298" s="60"/>
    </row>
    <row r="1299" spans="10:82">
      <c r="J1299" s="60"/>
      <c r="K1299" s="60"/>
      <c r="L1299" s="60"/>
      <c r="M1299" s="60"/>
      <c r="N1299" s="60"/>
      <c r="O1299" s="60"/>
      <c r="P1299" s="60"/>
      <c r="S1299" s="60"/>
      <c r="T1299" s="60"/>
      <c r="U1299" s="60"/>
      <c r="V1299" s="60"/>
      <c r="Z1299" s="60"/>
      <c r="AH1299" s="60"/>
      <c r="AM1299" s="60"/>
      <c r="AQ1299" s="60"/>
      <c r="AX1299" s="60"/>
      <c r="BC1299" s="60"/>
      <c r="BG1299" s="60"/>
      <c r="BH1299" s="60"/>
      <c r="BI1299" s="60"/>
      <c r="BJ1299" s="60"/>
      <c r="BK1299" s="60"/>
      <c r="BL1299" s="60"/>
      <c r="BM1299" s="60"/>
      <c r="BN1299" s="60"/>
      <c r="BO1299" s="60"/>
      <c r="BP1299" s="60"/>
      <c r="BQ1299" s="60"/>
      <c r="BR1299" s="60"/>
      <c r="BS1299" s="60"/>
      <c r="BT1299" s="60"/>
      <c r="BU1299" s="60"/>
      <c r="BV1299" s="60"/>
      <c r="BW1299" s="60"/>
      <c r="BX1299" s="60"/>
      <c r="BY1299" s="60"/>
      <c r="BZ1299" s="60"/>
      <c r="CA1299" s="60"/>
      <c r="CB1299" s="60"/>
      <c r="CC1299" s="60"/>
      <c r="CD1299" s="60"/>
    </row>
    <row r="1300" spans="10:82">
      <c r="J1300" s="60"/>
      <c r="K1300" s="60"/>
      <c r="L1300" s="60"/>
      <c r="M1300" s="60"/>
      <c r="N1300" s="60"/>
      <c r="O1300" s="60"/>
      <c r="P1300" s="60"/>
      <c r="S1300" s="60"/>
      <c r="T1300" s="60"/>
      <c r="U1300" s="60"/>
      <c r="V1300" s="60"/>
      <c r="Z1300" s="60"/>
      <c r="AH1300" s="60"/>
      <c r="AM1300" s="60"/>
      <c r="AQ1300" s="60"/>
      <c r="AX1300" s="60"/>
      <c r="BC1300" s="60"/>
      <c r="BG1300" s="60"/>
      <c r="BH1300" s="60"/>
      <c r="BI1300" s="60"/>
      <c r="BJ1300" s="60"/>
      <c r="BK1300" s="60"/>
      <c r="BL1300" s="60"/>
      <c r="BM1300" s="60"/>
      <c r="BN1300" s="60"/>
      <c r="BO1300" s="60"/>
      <c r="BP1300" s="60"/>
      <c r="BQ1300" s="60"/>
      <c r="BR1300" s="60"/>
      <c r="BS1300" s="60"/>
      <c r="BT1300" s="60"/>
      <c r="BU1300" s="60"/>
      <c r="BV1300" s="60"/>
      <c r="BW1300" s="60"/>
      <c r="BX1300" s="60"/>
      <c r="BY1300" s="60"/>
      <c r="BZ1300" s="60"/>
      <c r="CA1300" s="60"/>
      <c r="CB1300" s="60"/>
      <c r="CC1300" s="60"/>
      <c r="CD1300" s="60"/>
    </row>
    <row r="1301" spans="10:82">
      <c r="J1301" s="60"/>
      <c r="K1301" s="60"/>
      <c r="L1301" s="60"/>
      <c r="M1301" s="60"/>
      <c r="N1301" s="60"/>
      <c r="O1301" s="60"/>
      <c r="P1301" s="60"/>
      <c r="S1301" s="60"/>
      <c r="T1301" s="60"/>
      <c r="U1301" s="60"/>
      <c r="V1301" s="60"/>
      <c r="Z1301" s="60"/>
      <c r="AH1301" s="60"/>
      <c r="AM1301" s="60"/>
      <c r="AQ1301" s="60"/>
      <c r="AX1301" s="60"/>
      <c r="BC1301" s="60"/>
      <c r="BG1301" s="60"/>
      <c r="BH1301" s="60"/>
      <c r="BI1301" s="60"/>
      <c r="BJ1301" s="60"/>
      <c r="BK1301" s="60"/>
      <c r="BL1301" s="60"/>
      <c r="BM1301" s="60"/>
      <c r="BN1301" s="60"/>
      <c r="BO1301" s="60"/>
      <c r="BP1301" s="60"/>
      <c r="BQ1301" s="60"/>
      <c r="BR1301" s="60"/>
      <c r="BS1301" s="60"/>
      <c r="BT1301" s="60"/>
      <c r="BU1301" s="60"/>
      <c r="BV1301" s="60"/>
      <c r="BW1301" s="60"/>
      <c r="BX1301" s="60"/>
      <c r="BY1301" s="60"/>
      <c r="BZ1301" s="60"/>
      <c r="CA1301" s="60"/>
      <c r="CB1301" s="60"/>
      <c r="CC1301" s="60"/>
      <c r="CD1301" s="60"/>
    </row>
    <row r="1302" spans="10:82">
      <c r="J1302" s="60"/>
      <c r="K1302" s="60"/>
      <c r="L1302" s="60"/>
      <c r="M1302" s="60"/>
      <c r="N1302" s="60"/>
      <c r="O1302" s="60"/>
      <c r="P1302" s="60"/>
      <c r="S1302" s="60"/>
      <c r="T1302" s="60"/>
      <c r="U1302" s="60"/>
      <c r="V1302" s="60"/>
      <c r="Z1302" s="60"/>
      <c r="AH1302" s="60"/>
      <c r="AM1302" s="60"/>
      <c r="AQ1302" s="60"/>
      <c r="AX1302" s="60"/>
      <c r="BC1302" s="60"/>
      <c r="BG1302" s="60"/>
      <c r="BH1302" s="60"/>
      <c r="BI1302" s="60"/>
      <c r="BJ1302" s="60"/>
      <c r="BK1302" s="60"/>
      <c r="BL1302" s="60"/>
      <c r="BM1302" s="60"/>
      <c r="BN1302" s="60"/>
      <c r="BO1302" s="60"/>
      <c r="BP1302" s="60"/>
      <c r="BQ1302" s="60"/>
      <c r="BR1302" s="60"/>
      <c r="BS1302" s="60"/>
      <c r="BT1302" s="60"/>
      <c r="BU1302" s="60"/>
      <c r="BV1302" s="60"/>
      <c r="BW1302" s="60"/>
      <c r="BX1302" s="60"/>
      <c r="BY1302" s="60"/>
      <c r="BZ1302" s="60"/>
      <c r="CA1302" s="60"/>
      <c r="CB1302" s="60"/>
      <c r="CC1302" s="60"/>
      <c r="CD1302" s="60"/>
    </row>
    <row r="1303" spans="10:82">
      <c r="J1303" s="60"/>
      <c r="K1303" s="60"/>
      <c r="L1303" s="60"/>
      <c r="M1303" s="60"/>
      <c r="N1303" s="60"/>
      <c r="O1303" s="60"/>
      <c r="P1303" s="60"/>
      <c r="S1303" s="60"/>
      <c r="T1303" s="60"/>
      <c r="U1303" s="60"/>
      <c r="V1303" s="60"/>
      <c r="Z1303" s="60"/>
      <c r="AH1303" s="60"/>
      <c r="AM1303" s="60"/>
      <c r="AQ1303" s="60"/>
      <c r="AX1303" s="60"/>
      <c r="BC1303" s="60"/>
      <c r="BG1303" s="60"/>
      <c r="BH1303" s="60"/>
      <c r="BI1303" s="60"/>
      <c r="BJ1303" s="60"/>
      <c r="BK1303" s="60"/>
      <c r="BL1303" s="60"/>
      <c r="BM1303" s="60"/>
      <c r="BN1303" s="60"/>
      <c r="BO1303" s="60"/>
      <c r="BP1303" s="60"/>
      <c r="BQ1303" s="60"/>
      <c r="BR1303" s="60"/>
      <c r="BS1303" s="60"/>
      <c r="BT1303" s="60"/>
      <c r="BU1303" s="60"/>
      <c r="BV1303" s="60"/>
      <c r="BW1303" s="60"/>
      <c r="BX1303" s="60"/>
      <c r="BY1303" s="60"/>
      <c r="BZ1303" s="60"/>
      <c r="CA1303" s="60"/>
      <c r="CB1303" s="60"/>
      <c r="CC1303" s="60"/>
      <c r="CD1303" s="60"/>
    </row>
    <row r="1304" spans="10:82">
      <c r="J1304" s="60"/>
      <c r="K1304" s="60"/>
      <c r="L1304" s="60"/>
      <c r="M1304" s="60"/>
      <c r="N1304" s="60"/>
      <c r="O1304" s="60"/>
      <c r="P1304" s="60"/>
      <c r="S1304" s="60"/>
      <c r="T1304" s="60"/>
      <c r="U1304" s="60"/>
      <c r="V1304" s="60"/>
      <c r="Z1304" s="60"/>
      <c r="AH1304" s="60"/>
      <c r="AM1304" s="60"/>
      <c r="AQ1304" s="60"/>
      <c r="AX1304" s="60"/>
      <c r="BC1304" s="60"/>
      <c r="BG1304" s="60"/>
      <c r="BH1304" s="60"/>
      <c r="BI1304" s="60"/>
      <c r="BJ1304" s="60"/>
      <c r="BK1304" s="60"/>
      <c r="BL1304" s="60"/>
      <c r="BM1304" s="60"/>
      <c r="BN1304" s="60"/>
      <c r="BO1304" s="60"/>
      <c r="BP1304" s="60"/>
      <c r="BQ1304" s="60"/>
      <c r="BR1304" s="60"/>
      <c r="BS1304" s="60"/>
      <c r="BT1304" s="60"/>
      <c r="BU1304" s="60"/>
      <c r="BV1304" s="60"/>
      <c r="BW1304" s="60"/>
      <c r="BX1304" s="60"/>
      <c r="BY1304" s="60"/>
      <c r="BZ1304" s="60"/>
      <c r="CA1304" s="60"/>
      <c r="CB1304" s="60"/>
      <c r="CC1304" s="60"/>
      <c r="CD1304" s="60"/>
    </row>
    <row r="1305" spans="10:82">
      <c r="J1305" s="60"/>
      <c r="K1305" s="60"/>
      <c r="L1305" s="60"/>
      <c r="M1305" s="60"/>
      <c r="N1305" s="60"/>
      <c r="O1305" s="60"/>
      <c r="P1305" s="60"/>
      <c r="S1305" s="60"/>
      <c r="T1305" s="60"/>
      <c r="U1305" s="60"/>
      <c r="V1305" s="60"/>
      <c r="Z1305" s="60"/>
      <c r="AH1305" s="60"/>
      <c r="AM1305" s="60"/>
      <c r="AQ1305" s="60"/>
      <c r="AX1305" s="60"/>
      <c r="BC1305" s="60"/>
      <c r="BG1305" s="60"/>
      <c r="BH1305" s="60"/>
      <c r="BI1305" s="60"/>
      <c r="BJ1305" s="60"/>
      <c r="BK1305" s="60"/>
      <c r="BL1305" s="60"/>
      <c r="BM1305" s="60"/>
      <c r="BN1305" s="60"/>
      <c r="BO1305" s="60"/>
      <c r="BP1305" s="60"/>
      <c r="BQ1305" s="60"/>
      <c r="BR1305" s="60"/>
      <c r="BS1305" s="60"/>
      <c r="BT1305" s="60"/>
      <c r="BU1305" s="60"/>
      <c r="BV1305" s="60"/>
      <c r="BW1305" s="60"/>
      <c r="BX1305" s="60"/>
      <c r="BY1305" s="60"/>
      <c r="BZ1305" s="60"/>
      <c r="CA1305" s="60"/>
      <c r="CB1305" s="60"/>
      <c r="CC1305" s="60"/>
      <c r="CD1305" s="60"/>
    </row>
    <row r="1306" spans="10:82">
      <c r="J1306" s="60"/>
      <c r="K1306" s="60"/>
      <c r="L1306" s="60"/>
      <c r="M1306" s="60"/>
      <c r="N1306" s="60"/>
      <c r="O1306" s="60"/>
      <c r="P1306" s="60"/>
      <c r="S1306" s="60"/>
      <c r="T1306" s="60"/>
      <c r="U1306" s="60"/>
      <c r="V1306" s="60"/>
      <c r="Z1306" s="60"/>
      <c r="AH1306" s="60"/>
      <c r="AM1306" s="60"/>
      <c r="AQ1306" s="60"/>
      <c r="AX1306" s="60"/>
      <c r="BC1306" s="60"/>
      <c r="BG1306" s="60"/>
      <c r="BH1306" s="60"/>
      <c r="BI1306" s="60"/>
      <c r="BJ1306" s="60"/>
      <c r="BK1306" s="60"/>
      <c r="BL1306" s="60"/>
      <c r="BM1306" s="60"/>
      <c r="BN1306" s="60"/>
      <c r="BO1306" s="60"/>
      <c r="BP1306" s="60"/>
      <c r="BQ1306" s="60"/>
      <c r="BR1306" s="60"/>
      <c r="BS1306" s="60"/>
      <c r="BT1306" s="60"/>
      <c r="BU1306" s="60"/>
      <c r="BV1306" s="60"/>
      <c r="BW1306" s="60"/>
      <c r="BX1306" s="60"/>
      <c r="BY1306" s="60"/>
      <c r="BZ1306" s="60"/>
      <c r="CA1306" s="60"/>
      <c r="CB1306" s="60"/>
      <c r="CC1306" s="60"/>
      <c r="CD1306" s="60"/>
    </row>
    <row r="1307" spans="10:82">
      <c r="J1307" s="60"/>
      <c r="K1307" s="60"/>
      <c r="L1307" s="60"/>
      <c r="M1307" s="60"/>
      <c r="N1307" s="60"/>
      <c r="O1307" s="60"/>
      <c r="P1307" s="60"/>
      <c r="S1307" s="60"/>
      <c r="T1307" s="60"/>
      <c r="U1307" s="60"/>
      <c r="V1307" s="60"/>
      <c r="Z1307" s="60"/>
      <c r="AH1307" s="60"/>
      <c r="AM1307" s="60"/>
      <c r="AQ1307" s="60"/>
      <c r="AX1307" s="60"/>
      <c r="BC1307" s="60"/>
      <c r="BG1307" s="60"/>
      <c r="BH1307" s="60"/>
      <c r="BI1307" s="60"/>
      <c r="BJ1307" s="60"/>
      <c r="BK1307" s="60"/>
      <c r="BL1307" s="60"/>
      <c r="BM1307" s="60"/>
      <c r="BN1307" s="60"/>
      <c r="BO1307" s="60"/>
      <c r="BP1307" s="60"/>
      <c r="BQ1307" s="60"/>
      <c r="BR1307" s="60"/>
      <c r="BS1307" s="60"/>
      <c r="BT1307" s="60"/>
      <c r="BU1307" s="60"/>
      <c r="BV1307" s="60"/>
      <c r="BW1307" s="60"/>
      <c r="BX1307" s="60"/>
      <c r="BY1307" s="60"/>
      <c r="BZ1307" s="60"/>
      <c r="CA1307" s="60"/>
      <c r="CB1307" s="60"/>
      <c r="CC1307" s="60"/>
      <c r="CD1307" s="60"/>
    </row>
    <row r="1308" spans="10:82">
      <c r="J1308" s="60"/>
      <c r="K1308" s="60"/>
      <c r="L1308" s="60"/>
      <c r="M1308" s="60"/>
      <c r="N1308" s="60"/>
      <c r="O1308" s="60"/>
      <c r="P1308" s="60"/>
      <c r="S1308" s="60"/>
      <c r="T1308" s="60"/>
      <c r="U1308" s="60"/>
      <c r="V1308" s="60"/>
      <c r="Z1308" s="60"/>
      <c r="AH1308" s="60"/>
      <c r="AM1308" s="60"/>
      <c r="AQ1308" s="60"/>
      <c r="AX1308" s="60"/>
      <c r="BC1308" s="60"/>
      <c r="BG1308" s="60"/>
      <c r="BH1308" s="60"/>
      <c r="BI1308" s="60"/>
      <c r="BJ1308" s="60"/>
      <c r="BK1308" s="60"/>
      <c r="BL1308" s="60"/>
      <c r="BM1308" s="60"/>
      <c r="BN1308" s="60"/>
      <c r="BO1308" s="60"/>
      <c r="BP1308" s="60"/>
      <c r="BQ1308" s="60"/>
      <c r="BR1308" s="60"/>
      <c r="BS1308" s="60"/>
      <c r="BT1308" s="60"/>
      <c r="BU1308" s="60"/>
      <c r="BV1308" s="60"/>
      <c r="BW1308" s="60"/>
      <c r="BX1308" s="60"/>
      <c r="BY1308" s="60"/>
      <c r="BZ1308" s="60"/>
      <c r="CA1308" s="60"/>
      <c r="CB1308" s="60"/>
      <c r="CC1308" s="60"/>
      <c r="CD1308" s="60"/>
    </row>
    <row r="1309" spans="10:82">
      <c r="J1309" s="60"/>
      <c r="K1309" s="60"/>
      <c r="L1309" s="60"/>
      <c r="M1309" s="60"/>
      <c r="N1309" s="60"/>
      <c r="O1309" s="60"/>
      <c r="P1309" s="60"/>
      <c r="S1309" s="60"/>
      <c r="T1309" s="60"/>
      <c r="U1309" s="60"/>
      <c r="V1309" s="60"/>
      <c r="Z1309" s="60"/>
      <c r="AH1309" s="60"/>
      <c r="AM1309" s="60"/>
      <c r="AQ1309" s="60"/>
      <c r="AX1309" s="60"/>
      <c r="BC1309" s="60"/>
      <c r="BG1309" s="60"/>
      <c r="BH1309" s="60"/>
      <c r="BI1309" s="60"/>
      <c r="BJ1309" s="60"/>
      <c r="BK1309" s="60"/>
      <c r="BL1309" s="60"/>
      <c r="BM1309" s="60"/>
      <c r="BN1309" s="60"/>
      <c r="BO1309" s="60"/>
      <c r="BP1309" s="60"/>
      <c r="BQ1309" s="60"/>
      <c r="BR1309" s="60"/>
      <c r="BS1309" s="60"/>
      <c r="BT1309" s="60"/>
      <c r="BU1309" s="60"/>
      <c r="BV1309" s="60"/>
      <c r="BW1309" s="60"/>
      <c r="BX1309" s="60"/>
      <c r="BY1309" s="60"/>
      <c r="BZ1309" s="60"/>
      <c r="CA1309" s="60"/>
      <c r="CB1309" s="60"/>
      <c r="CC1309" s="60"/>
      <c r="CD1309" s="60"/>
    </row>
    <row r="1310" spans="10:82">
      <c r="J1310" s="60"/>
      <c r="K1310" s="60"/>
      <c r="L1310" s="60"/>
      <c r="M1310" s="60"/>
      <c r="N1310" s="60"/>
      <c r="O1310" s="60"/>
      <c r="P1310" s="60"/>
      <c r="S1310" s="60"/>
      <c r="T1310" s="60"/>
      <c r="U1310" s="60"/>
      <c r="V1310" s="60"/>
      <c r="Z1310" s="60"/>
      <c r="AH1310" s="60"/>
      <c r="AM1310" s="60"/>
      <c r="AQ1310" s="60"/>
      <c r="AX1310" s="60"/>
      <c r="BC1310" s="60"/>
      <c r="BG1310" s="60"/>
      <c r="BH1310" s="60"/>
      <c r="BI1310" s="60"/>
      <c r="BJ1310" s="60"/>
      <c r="BK1310" s="60"/>
      <c r="BL1310" s="60"/>
      <c r="BM1310" s="60"/>
      <c r="BN1310" s="60"/>
      <c r="BO1310" s="60"/>
      <c r="BP1310" s="60"/>
      <c r="BQ1310" s="60"/>
      <c r="BR1310" s="60"/>
      <c r="BS1310" s="60"/>
      <c r="BT1310" s="60"/>
      <c r="BU1310" s="60"/>
      <c r="BV1310" s="60"/>
      <c r="BW1310" s="60"/>
      <c r="BX1310" s="60"/>
      <c r="BY1310" s="60"/>
      <c r="BZ1310" s="60"/>
      <c r="CA1310" s="60"/>
      <c r="CB1310" s="60"/>
      <c r="CC1310" s="60"/>
      <c r="CD1310" s="60"/>
    </row>
    <row r="1311" spans="10:82">
      <c r="J1311" s="60"/>
      <c r="K1311" s="60"/>
      <c r="L1311" s="60"/>
      <c r="M1311" s="60"/>
      <c r="N1311" s="60"/>
      <c r="O1311" s="60"/>
      <c r="P1311" s="60"/>
      <c r="S1311" s="60"/>
      <c r="T1311" s="60"/>
      <c r="U1311" s="60"/>
      <c r="V1311" s="60"/>
      <c r="Z1311" s="60"/>
      <c r="AH1311" s="60"/>
      <c r="AM1311" s="60"/>
      <c r="AQ1311" s="60"/>
      <c r="AX1311" s="60"/>
      <c r="BC1311" s="60"/>
      <c r="BG1311" s="60"/>
      <c r="BH1311" s="60"/>
      <c r="BI1311" s="60"/>
      <c r="BJ1311" s="60"/>
      <c r="BK1311" s="60"/>
      <c r="BL1311" s="60"/>
      <c r="BM1311" s="60"/>
      <c r="BN1311" s="60"/>
      <c r="BO1311" s="60"/>
      <c r="BP1311" s="60"/>
      <c r="BQ1311" s="60"/>
      <c r="BR1311" s="60"/>
      <c r="BS1311" s="60"/>
      <c r="BT1311" s="60"/>
      <c r="BU1311" s="60"/>
      <c r="BV1311" s="60"/>
      <c r="BW1311" s="60"/>
      <c r="BX1311" s="60"/>
      <c r="BY1311" s="60"/>
      <c r="BZ1311" s="60"/>
      <c r="CA1311" s="60"/>
      <c r="CB1311" s="60"/>
      <c r="CC1311" s="60"/>
      <c r="CD1311" s="60"/>
    </row>
    <row r="1312" spans="10:82">
      <c r="J1312" s="60"/>
      <c r="K1312" s="60"/>
      <c r="L1312" s="60"/>
      <c r="M1312" s="60"/>
      <c r="N1312" s="60"/>
      <c r="O1312" s="60"/>
      <c r="P1312" s="60"/>
      <c r="S1312" s="60"/>
      <c r="T1312" s="60"/>
      <c r="U1312" s="60"/>
      <c r="V1312" s="60"/>
      <c r="Z1312" s="60"/>
      <c r="AH1312" s="60"/>
      <c r="AM1312" s="60"/>
      <c r="AQ1312" s="60"/>
      <c r="AX1312" s="60"/>
      <c r="BC1312" s="60"/>
      <c r="BG1312" s="60"/>
      <c r="BH1312" s="60"/>
      <c r="BI1312" s="60"/>
      <c r="BJ1312" s="60"/>
      <c r="BK1312" s="60"/>
      <c r="BL1312" s="60"/>
      <c r="BM1312" s="60"/>
      <c r="BN1312" s="60"/>
      <c r="BO1312" s="60"/>
      <c r="BP1312" s="60"/>
      <c r="BQ1312" s="60"/>
      <c r="BR1312" s="60"/>
      <c r="BS1312" s="60"/>
      <c r="BT1312" s="60"/>
      <c r="BU1312" s="60"/>
      <c r="BV1312" s="60"/>
      <c r="BW1312" s="60"/>
      <c r="BX1312" s="60"/>
      <c r="BY1312" s="60"/>
      <c r="BZ1312" s="60"/>
      <c r="CA1312" s="60"/>
      <c r="CB1312" s="60"/>
      <c r="CC1312" s="60"/>
      <c r="CD1312" s="60"/>
    </row>
    <row r="1313" spans="10:82">
      <c r="J1313" s="60"/>
      <c r="K1313" s="60"/>
      <c r="L1313" s="60"/>
      <c r="M1313" s="60"/>
      <c r="N1313" s="60"/>
      <c r="O1313" s="60"/>
      <c r="P1313" s="60"/>
      <c r="S1313" s="60"/>
      <c r="T1313" s="60"/>
      <c r="U1313" s="60"/>
      <c r="V1313" s="60"/>
      <c r="Z1313" s="60"/>
      <c r="AH1313" s="60"/>
      <c r="AM1313" s="60"/>
      <c r="AQ1313" s="60"/>
      <c r="AX1313" s="60"/>
      <c r="BC1313" s="60"/>
      <c r="BG1313" s="60"/>
      <c r="BH1313" s="60"/>
      <c r="BI1313" s="60"/>
      <c r="BJ1313" s="60"/>
      <c r="BK1313" s="60"/>
      <c r="BL1313" s="60"/>
      <c r="BM1313" s="60"/>
      <c r="BN1313" s="60"/>
      <c r="BO1313" s="60"/>
      <c r="BP1313" s="60"/>
      <c r="BQ1313" s="60"/>
      <c r="BR1313" s="60"/>
      <c r="BS1313" s="60"/>
      <c r="BT1313" s="60"/>
      <c r="BU1313" s="60"/>
      <c r="BV1313" s="60"/>
      <c r="BW1313" s="60"/>
      <c r="BX1313" s="60"/>
      <c r="BY1313" s="60"/>
      <c r="BZ1313" s="60"/>
      <c r="CA1313" s="60"/>
      <c r="CB1313" s="60"/>
      <c r="CC1313" s="60"/>
      <c r="CD1313" s="60"/>
    </row>
    <row r="1314" spans="10:82">
      <c r="J1314" s="60"/>
      <c r="K1314" s="60"/>
      <c r="L1314" s="60"/>
      <c r="M1314" s="60"/>
      <c r="N1314" s="60"/>
      <c r="O1314" s="60"/>
      <c r="P1314" s="60"/>
      <c r="S1314" s="60"/>
      <c r="T1314" s="60"/>
      <c r="U1314" s="60"/>
      <c r="V1314" s="60"/>
      <c r="Z1314" s="60"/>
      <c r="AH1314" s="60"/>
      <c r="AM1314" s="60"/>
      <c r="AQ1314" s="60"/>
      <c r="AX1314" s="60"/>
      <c r="BC1314" s="60"/>
      <c r="BG1314" s="60"/>
      <c r="BH1314" s="60"/>
      <c r="BI1314" s="60"/>
      <c r="BJ1314" s="60"/>
      <c r="BK1314" s="60"/>
      <c r="BL1314" s="60"/>
      <c r="BM1314" s="60"/>
      <c r="BN1314" s="60"/>
      <c r="BO1314" s="60"/>
      <c r="BP1314" s="60"/>
      <c r="BQ1314" s="60"/>
      <c r="BR1314" s="60"/>
      <c r="BS1314" s="60"/>
      <c r="BT1314" s="60"/>
      <c r="BU1314" s="60"/>
      <c r="BV1314" s="60"/>
      <c r="BW1314" s="60"/>
      <c r="BX1314" s="60"/>
      <c r="BY1314" s="60"/>
      <c r="BZ1314" s="60"/>
      <c r="CA1314" s="60"/>
      <c r="CB1314" s="60"/>
      <c r="CC1314" s="60"/>
      <c r="CD1314" s="60"/>
    </row>
    <row r="1315" spans="10:82">
      <c r="J1315" s="60"/>
      <c r="K1315" s="60"/>
      <c r="L1315" s="60"/>
      <c r="M1315" s="60"/>
      <c r="N1315" s="60"/>
      <c r="O1315" s="60"/>
      <c r="P1315" s="60"/>
      <c r="S1315" s="60"/>
      <c r="T1315" s="60"/>
      <c r="U1315" s="60"/>
      <c r="V1315" s="60"/>
      <c r="Z1315" s="60"/>
      <c r="AH1315" s="60"/>
      <c r="AM1315" s="60"/>
      <c r="AQ1315" s="60"/>
      <c r="AX1315" s="60"/>
      <c r="BC1315" s="60"/>
      <c r="BG1315" s="60"/>
      <c r="BH1315" s="60"/>
      <c r="BI1315" s="60"/>
      <c r="BJ1315" s="60"/>
      <c r="BK1315" s="60"/>
      <c r="BL1315" s="60"/>
      <c r="BM1315" s="60"/>
      <c r="BN1315" s="60"/>
      <c r="BO1315" s="60"/>
      <c r="BP1315" s="60"/>
      <c r="BQ1315" s="60"/>
      <c r="BR1315" s="60"/>
      <c r="BS1315" s="60"/>
      <c r="BT1315" s="60"/>
      <c r="BU1315" s="60"/>
      <c r="BV1315" s="60"/>
      <c r="BW1315" s="60"/>
      <c r="BX1315" s="60"/>
      <c r="BY1315" s="60"/>
      <c r="BZ1315" s="60"/>
      <c r="CA1315" s="60"/>
      <c r="CB1315" s="60"/>
      <c r="CC1315" s="60"/>
      <c r="CD1315" s="60"/>
    </row>
    <row r="1316" spans="10:82">
      <c r="J1316" s="60"/>
      <c r="K1316" s="60"/>
      <c r="L1316" s="60"/>
      <c r="M1316" s="60"/>
      <c r="N1316" s="60"/>
      <c r="O1316" s="60"/>
      <c r="P1316" s="60"/>
      <c r="S1316" s="60"/>
      <c r="T1316" s="60"/>
      <c r="U1316" s="60"/>
      <c r="V1316" s="60"/>
      <c r="Z1316" s="60"/>
      <c r="AH1316" s="60"/>
      <c r="AM1316" s="60"/>
      <c r="AQ1316" s="60"/>
      <c r="AX1316" s="60"/>
      <c r="BC1316" s="60"/>
      <c r="BG1316" s="60"/>
      <c r="BH1316" s="60"/>
      <c r="BI1316" s="60"/>
      <c r="BJ1316" s="60"/>
      <c r="BK1316" s="60"/>
      <c r="BL1316" s="60"/>
      <c r="BM1316" s="60"/>
      <c r="BN1316" s="60"/>
      <c r="BO1316" s="60"/>
      <c r="BP1316" s="60"/>
      <c r="BQ1316" s="60"/>
      <c r="BR1316" s="60"/>
      <c r="BS1316" s="60"/>
      <c r="BT1316" s="60"/>
      <c r="BU1316" s="60"/>
      <c r="BV1316" s="60"/>
      <c r="BW1316" s="60"/>
      <c r="BX1316" s="60"/>
      <c r="BY1316" s="60"/>
      <c r="BZ1316" s="60"/>
      <c r="CA1316" s="60"/>
      <c r="CB1316" s="60"/>
      <c r="CC1316" s="60"/>
      <c r="CD1316" s="60"/>
    </row>
    <row r="1317" spans="10:82">
      <c r="J1317" s="60"/>
      <c r="K1317" s="60"/>
      <c r="L1317" s="60"/>
      <c r="M1317" s="60"/>
      <c r="N1317" s="60"/>
      <c r="O1317" s="60"/>
      <c r="P1317" s="60"/>
      <c r="S1317" s="60"/>
      <c r="T1317" s="60"/>
      <c r="U1317" s="60"/>
      <c r="V1317" s="60"/>
      <c r="Z1317" s="60"/>
      <c r="AH1317" s="60"/>
      <c r="AM1317" s="60"/>
      <c r="AQ1317" s="60"/>
      <c r="AX1317" s="60"/>
      <c r="BC1317" s="60"/>
      <c r="BG1317" s="60"/>
      <c r="BH1317" s="60"/>
      <c r="BI1317" s="60"/>
      <c r="BJ1317" s="60"/>
      <c r="BK1317" s="60"/>
      <c r="BL1317" s="60"/>
      <c r="BM1317" s="60"/>
      <c r="BN1317" s="60"/>
      <c r="BO1317" s="60"/>
      <c r="BP1317" s="60"/>
      <c r="BQ1317" s="60"/>
      <c r="BR1317" s="60"/>
      <c r="BS1317" s="60"/>
      <c r="BT1317" s="60"/>
      <c r="BU1317" s="60"/>
      <c r="BV1317" s="60"/>
      <c r="BW1317" s="60"/>
      <c r="BX1317" s="60"/>
      <c r="BY1317" s="60"/>
      <c r="BZ1317" s="60"/>
      <c r="CA1317" s="60"/>
      <c r="CB1317" s="60"/>
      <c r="CC1317" s="60"/>
      <c r="CD1317" s="60"/>
    </row>
    <row r="1318" spans="10:82">
      <c r="J1318" s="60"/>
      <c r="K1318" s="60"/>
      <c r="L1318" s="60"/>
      <c r="M1318" s="60"/>
      <c r="N1318" s="60"/>
      <c r="O1318" s="60"/>
      <c r="P1318" s="60"/>
      <c r="S1318" s="60"/>
      <c r="T1318" s="60"/>
      <c r="U1318" s="60"/>
      <c r="V1318" s="60"/>
      <c r="Z1318" s="60"/>
      <c r="AH1318" s="60"/>
      <c r="AM1318" s="60"/>
      <c r="AQ1318" s="60"/>
      <c r="AX1318" s="60"/>
      <c r="BC1318" s="60"/>
      <c r="BG1318" s="60"/>
      <c r="BH1318" s="60"/>
      <c r="BI1318" s="60"/>
      <c r="BJ1318" s="60"/>
      <c r="BK1318" s="60"/>
      <c r="BL1318" s="60"/>
      <c r="BM1318" s="60"/>
      <c r="BN1318" s="60"/>
      <c r="BO1318" s="60"/>
      <c r="BP1318" s="60"/>
      <c r="BQ1318" s="60"/>
      <c r="BR1318" s="60"/>
      <c r="BS1318" s="60"/>
      <c r="BT1318" s="60"/>
      <c r="BU1318" s="60"/>
      <c r="BV1318" s="60"/>
      <c r="BW1318" s="60"/>
      <c r="BX1318" s="60"/>
      <c r="BY1318" s="60"/>
      <c r="BZ1318" s="60"/>
      <c r="CA1318" s="60"/>
      <c r="CB1318" s="60"/>
      <c r="CC1318" s="60"/>
      <c r="CD1318" s="60"/>
    </row>
    <row r="1319" spans="10:82">
      <c r="J1319" s="60"/>
      <c r="K1319" s="60"/>
      <c r="L1319" s="60"/>
      <c r="M1319" s="60"/>
      <c r="N1319" s="60"/>
      <c r="O1319" s="60"/>
      <c r="P1319" s="60"/>
      <c r="S1319" s="60"/>
      <c r="T1319" s="60"/>
      <c r="U1319" s="60"/>
      <c r="V1319" s="60"/>
      <c r="Z1319" s="60"/>
      <c r="AH1319" s="60"/>
      <c r="AM1319" s="60"/>
      <c r="AQ1319" s="60"/>
      <c r="AX1319" s="60"/>
      <c r="BC1319" s="60"/>
      <c r="BG1319" s="60"/>
      <c r="BH1319" s="60"/>
      <c r="BI1319" s="60"/>
      <c r="BJ1319" s="60"/>
      <c r="BK1319" s="60"/>
      <c r="BL1319" s="60"/>
      <c r="BM1319" s="60"/>
      <c r="BN1319" s="60"/>
      <c r="BO1319" s="60"/>
      <c r="BP1319" s="60"/>
      <c r="BQ1319" s="60"/>
      <c r="BR1319" s="60"/>
      <c r="BS1319" s="60"/>
      <c r="BT1319" s="60"/>
      <c r="BU1319" s="60"/>
      <c r="BV1319" s="60"/>
      <c r="BW1319" s="60"/>
      <c r="BX1319" s="60"/>
      <c r="BY1319" s="60"/>
      <c r="BZ1319" s="60"/>
      <c r="CA1319" s="60"/>
      <c r="CB1319" s="60"/>
      <c r="CC1319" s="60"/>
      <c r="CD1319" s="60"/>
    </row>
    <row r="1320" spans="10:82">
      <c r="J1320" s="60"/>
      <c r="K1320" s="60"/>
      <c r="L1320" s="60"/>
      <c r="M1320" s="60"/>
      <c r="N1320" s="60"/>
      <c r="O1320" s="60"/>
      <c r="P1320" s="60"/>
      <c r="S1320" s="60"/>
      <c r="T1320" s="60"/>
      <c r="U1320" s="60"/>
      <c r="V1320" s="60"/>
      <c r="Z1320" s="60"/>
      <c r="AH1320" s="60"/>
      <c r="AM1320" s="60"/>
      <c r="AQ1320" s="60"/>
      <c r="AX1320" s="60"/>
      <c r="BC1320" s="60"/>
      <c r="BG1320" s="60"/>
      <c r="BH1320" s="60"/>
      <c r="BI1320" s="60"/>
      <c r="BJ1320" s="60"/>
      <c r="BK1320" s="60"/>
      <c r="BL1320" s="60"/>
      <c r="BM1320" s="60"/>
      <c r="BN1320" s="60"/>
      <c r="BO1320" s="60"/>
      <c r="BP1320" s="60"/>
      <c r="BQ1320" s="60"/>
      <c r="BR1320" s="60"/>
      <c r="BS1320" s="60"/>
      <c r="BT1320" s="60"/>
      <c r="BU1320" s="60"/>
      <c r="BV1320" s="60"/>
      <c r="BW1320" s="60"/>
      <c r="BX1320" s="60"/>
      <c r="BY1320" s="60"/>
      <c r="BZ1320" s="60"/>
      <c r="CA1320" s="60"/>
      <c r="CB1320" s="60"/>
      <c r="CC1320" s="60"/>
      <c r="CD1320" s="60"/>
    </row>
    <row r="1321" spans="10:82">
      <c r="J1321" s="60"/>
      <c r="K1321" s="60"/>
      <c r="L1321" s="60"/>
      <c r="M1321" s="60"/>
      <c r="N1321" s="60"/>
      <c r="O1321" s="60"/>
      <c r="P1321" s="60"/>
      <c r="S1321" s="60"/>
      <c r="T1321" s="60"/>
      <c r="U1321" s="60"/>
      <c r="V1321" s="60"/>
      <c r="Z1321" s="60"/>
      <c r="AH1321" s="60"/>
      <c r="AM1321" s="60"/>
      <c r="AQ1321" s="60"/>
      <c r="AX1321" s="60"/>
      <c r="BC1321" s="60"/>
      <c r="BG1321" s="60"/>
      <c r="BH1321" s="60"/>
      <c r="BI1321" s="60"/>
      <c r="BJ1321" s="60"/>
      <c r="BK1321" s="60"/>
      <c r="BL1321" s="60"/>
      <c r="BM1321" s="60"/>
      <c r="BN1321" s="60"/>
      <c r="BO1321" s="60"/>
      <c r="BP1321" s="60"/>
      <c r="BQ1321" s="60"/>
      <c r="BR1321" s="60"/>
      <c r="BS1321" s="60"/>
      <c r="BT1321" s="60"/>
      <c r="BU1321" s="60"/>
      <c r="BV1321" s="60"/>
      <c r="BW1321" s="60"/>
      <c r="BX1321" s="60"/>
      <c r="BY1321" s="60"/>
      <c r="BZ1321" s="60"/>
      <c r="CA1321" s="60"/>
      <c r="CB1321" s="60"/>
      <c r="CC1321" s="60"/>
      <c r="CD1321" s="60"/>
    </row>
    <row r="1322" spans="10:82">
      <c r="J1322" s="60"/>
      <c r="K1322" s="60"/>
      <c r="L1322" s="60"/>
      <c r="M1322" s="60"/>
      <c r="N1322" s="60"/>
      <c r="O1322" s="60"/>
      <c r="P1322" s="60"/>
      <c r="S1322" s="60"/>
      <c r="T1322" s="60"/>
      <c r="U1322" s="60"/>
      <c r="V1322" s="60"/>
      <c r="Z1322" s="60"/>
      <c r="AH1322" s="60"/>
      <c r="AM1322" s="60"/>
      <c r="AQ1322" s="60"/>
      <c r="AX1322" s="60"/>
      <c r="BC1322" s="60"/>
      <c r="BG1322" s="60"/>
      <c r="BH1322" s="60"/>
      <c r="BI1322" s="60"/>
      <c r="BJ1322" s="60"/>
      <c r="BK1322" s="60"/>
      <c r="BL1322" s="60"/>
      <c r="BM1322" s="60"/>
      <c r="BN1322" s="60"/>
      <c r="BO1322" s="60"/>
      <c r="BP1322" s="60"/>
      <c r="BQ1322" s="60"/>
      <c r="BR1322" s="60"/>
      <c r="BS1322" s="60"/>
      <c r="BT1322" s="60"/>
      <c r="BU1322" s="60"/>
      <c r="BV1322" s="60"/>
      <c r="BW1322" s="60"/>
      <c r="BX1322" s="60"/>
      <c r="BY1322" s="60"/>
      <c r="BZ1322" s="60"/>
      <c r="CA1322" s="60"/>
      <c r="CB1322" s="60"/>
      <c r="CC1322" s="60"/>
      <c r="CD1322" s="60"/>
    </row>
    <row r="1323" spans="10:82">
      <c r="J1323" s="60"/>
      <c r="K1323" s="60"/>
      <c r="L1323" s="60"/>
      <c r="M1323" s="60"/>
      <c r="N1323" s="60"/>
      <c r="O1323" s="60"/>
      <c r="P1323" s="60"/>
      <c r="S1323" s="60"/>
      <c r="T1323" s="60"/>
      <c r="U1323" s="60"/>
      <c r="V1323" s="60"/>
      <c r="Z1323" s="60"/>
      <c r="AH1323" s="60"/>
      <c r="AM1323" s="60"/>
      <c r="AQ1323" s="60"/>
      <c r="AX1323" s="60"/>
      <c r="BC1323" s="60"/>
      <c r="BG1323" s="60"/>
      <c r="BH1323" s="60"/>
      <c r="BI1323" s="60"/>
      <c r="BJ1323" s="60"/>
      <c r="BK1323" s="60"/>
      <c r="BL1323" s="60"/>
      <c r="BM1323" s="60"/>
      <c r="BN1323" s="60"/>
      <c r="BO1323" s="60"/>
      <c r="BP1323" s="60"/>
      <c r="BQ1323" s="60"/>
      <c r="BR1323" s="60"/>
      <c r="BS1323" s="60"/>
      <c r="BT1323" s="60"/>
      <c r="BU1323" s="60"/>
      <c r="BV1323" s="60"/>
      <c r="BW1323" s="60"/>
      <c r="BX1323" s="60"/>
      <c r="BY1323" s="60"/>
      <c r="BZ1323" s="60"/>
      <c r="CA1323" s="60"/>
      <c r="CB1323" s="60"/>
      <c r="CC1323" s="60"/>
      <c r="CD1323" s="60"/>
    </row>
    <row r="1324" spans="10:82">
      <c r="J1324" s="60"/>
      <c r="K1324" s="60"/>
      <c r="L1324" s="60"/>
      <c r="M1324" s="60"/>
      <c r="N1324" s="60"/>
      <c r="O1324" s="60"/>
      <c r="P1324" s="60"/>
      <c r="S1324" s="60"/>
      <c r="T1324" s="60"/>
      <c r="U1324" s="60"/>
      <c r="V1324" s="60"/>
      <c r="Z1324" s="60"/>
      <c r="AH1324" s="60"/>
      <c r="AM1324" s="60"/>
      <c r="AQ1324" s="60"/>
      <c r="AX1324" s="60"/>
      <c r="BC1324" s="60"/>
      <c r="BG1324" s="60"/>
      <c r="BH1324" s="60"/>
      <c r="BI1324" s="60"/>
      <c r="BJ1324" s="60"/>
      <c r="BK1324" s="60"/>
      <c r="BL1324" s="60"/>
      <c r="BM1324" s="60"/>
      <c r="BN1324" s="60"/>
      <c r="BO1324" s="60"/>
      <c r="BP1324" s="60"/>
      <c r="BQ1324" s="60"/>
      <c r="BR1324" s="60"/>
      <c r="BS1324" s="60"/>
      <c r="BT1324" s="60"/>
      <c r="BU1324" s="60"/>
      <c r="BV1324" s="60"/>
      <c r="BW1324" s="60"/>
      <c r="BX1324" s="60"/>
      <c r="BY1324" s="60"/>
      <c r="BZ1324" s="60"/>
      <c r="CA1324" s="60"/>
      <c r="CB1324" s="60"/>
      <c r="CC1324" s="60"/>
      <c r="CD1324" s="60"/>
    </row>
    <row r="1325" spans="10:82">
      <c r="J1325" s="60"/>
      <c r="K1325" s="60"/>
      <c r="L1325" s="60"/>
      <c r="M1325" s="60"/>
      <c r="N1325" s="60"/>
      <c r="O1325" s="60"/>
      <c r="P1325" s="60"/>
      <c r="S1325" s="60"/>
      <c r="T1325" s="60"/>
      <c r="U1325" s="60"/>
      <c r="V1325" s="60"/>
      <c r="Z1325" s="60"/>
      <c r="AH1325" s="60"/>
      <c r="AM1325" s="60"/>
      <c r="AQ1325" s="60"/>
      <c r="AX1325" s="60"/>
      <c r="BC1325" s="60"/>
      <c r="BG1325" s="60"/>
      <c r="BH1325" s="60"/>
      <c r="BI1325" s="60"/>
      <c r="BJ1325" s="60"/>
      <c r="BK1325" s="60"/>
      <c r="BL1325" s="60"/>
      <c r="BM1325" s="60"/>
      <c r="BN1325" s="60"/>
      <c r="BO1325" s="60"/>
      <c r="BP1325" s="60"/>
      <c r="BQ1325" s="60"/>
      <c r="BR1325" s="60"/>
      <c r="BS1325" s="60"/>
      <c r="BT1325" s="60"/>
      <c r="BU1325" s="60"/>
      <c r="BV1325" s="60"/>
      <c r="BW1325" s="60"/>
      <c r="BX1325" s="60"/>
      <c r="BY1325" s="60"/>
      <c r="BZ1325" s="60"/>
      <c r="CA1325" s="60"/>
      <c r="CB1325" s="60"/>
      <c r="CC1325" s="60"/>
      <c r="CD1325" s="60"/>
    </row>
    <row r="1326" spans="10:82">
      <c r="J1326" s="60"/>
      <c r="K1326" s="60"/>
      <c r="L1326" s="60"/>
      <c r="M1326" s="60"/>
      <c r="N1326" s="60"/>
      <c r="O1326" s="60"/>
      <c r="P1326" s="60"/>
      <c r="S1326" s="60"/>
      <c r="T1326" s="60"/>
      <c r="U1326" s="60"/>
      <c r="V1326" s="60"/>
      <c r="Z1326" s="60"/>
      <c r="AH1326" s="60"/>
      <c r="AM1326" s="60"/>
      <c r="AQ1326" s="60"/>
      <c r="AX1326" s="60"/>
      <c r="BC1326" s="60"/>
      <c r="BG1326" s="60"/>
      <c r="BH1326" s="60"/>
      <c r="BI1326" s="60"/>
      <c r="BJ1326" s="60"/>
      <c r="BK1326" s="60"/>
      <c r="BL1326" s="60"/>
      <c r="BM1326" s="60"/>
      <c r="BN1326" s="60"/>
      <c r="BO1326" s="60"/>
      <c r="BP1326" s="60"/>
      <c r="BQ1326" s="60"/>
      <c r="BR1326" s="60"/>
      <c r="BS1326" s="60"/>
      <c r="BT1326" s="60"/>
      <c r="BU1326" s="60"/>
      <c r="BV1326" s="60"/>
      <c r="BW1326" s="60"/>
      <c r="BX1326" s="60"/>
      <c r="BY1326" s="60"/>
      <c r="BZ1326" s="60"/>
      <c r="CA1326" s="60"/>
      <c r="CB1326" s="60"/>
      <c r="CC1326" s="60"/>
      <c r="CD1326" s="60"/>
    </row>
    <row r="1327" spans="10:82">
      <c r="J1327" s="60"/>
      <c r="K1327" s="60"/>
      <c r="L1327" s="60"/>
      <c r="M1327" s="60"/>
      <c r="N1327" s="60"/>
      <c r="O1327" s="60"/>
      <c r="P1327" s="60"/>
      <c r="S1327" s="60"/>
      <c r="T1327" s="60"/>
      <c r="U1327" s="60"/>
      <c r="V1327" s="60"/>
      <c r="Z1327" s="60"/>
      <c r="AH1327" s="60"/>
      <c r="AM1327" s="60"/>
      <c r="AQ1327" s="60"/>
      <c r="AX1327" s="60"/>
      <c r="BC1327" s="60"/>
      <c r="BG1327" s="60"/>
      <c r="BH1327" s="60"/>
      <c r="BI1327" s="60"/>
      <c r="BJ1327" s="60"/>
      <c r="BK1327" s="60"/>
      <c r="BL1327" s="60"/>
      <c r="BM1327" s="60"/>
      <c r="BN1327" s="60"/>
      <c r="BO1327" s="60"/>
      <c r="BP1327" s="60"/>
      <c r="BQ1327" s="60"/>
      <c r="BR1327" s="60"/>
      <c r="BS1327" s="60"/>
      <c r="BT1327" s="60"/>
      <c r="BU1327" s="60"/>
      <c r="BV1327" s="60"/>
      <c r="BW1327" s="60"/>
      <c r="BX1327" s="60"/>
      <c r="BY1327" s="60"/>
      <c r="BZ1327" s="60"/>
      <c r="CA1327" s="60"/>
      <c r="CB1327" s="60"/>
      <c r="CC1327" s="60"/>
      <c r="CD1327" s="60"/>
    </row>
    <row r="1328" spans="10:82">
      <c r="J1328" s="60"/>
      <c r="K1328" s="60"/>
      <c r="L1328" s="60"/>
      <c r="M1328" s="60"/>
      <c r="N1328" s="60"/>
      <c r="O1328" s="60"/>
      <c r="P1328" s="60"/>
      <c r="S1328" s="60"/>
      <c r="T1328" s="60"/>
      <c r="U1328" s="60"/>
      <c r="V1328" s="60"/>
      <c r="Z1328" s="60"/>
      <c r="AH1328" s="60"/>
      <c r="AM1328" s="60"/>
      <c r="AQ1328" s="60"/>
      <c r="AX1328" s="60"/>
      <c r="BC1328" s="60"/>
      <c r="BG1328" s="60"/>
      <c r="BH1328" s="60"/>
      <c r="BI1328" s="60"/>
      <c r="BJ1328" s="60"/>
      <c r="BK1328" s="60"/>
      <c r="BL1328" s="60"/>
      <c r="BM1328" s="60"/>
      <c r="BN1328" s="60"/>
      <c r="BO1328" s="60"/>
      <c r="BP1328" s="60"/>
      <c r="BQ1328" s="60"/>
      <c r="BR1328" s="60"/>
      <c r="BS1328" s="60"/>
      <c r="BT1328" s="60"/>
      <c r="BU1328" s="60"/>
      <c r="BV1328" s="60"/>
      <c r="BW1328" s="60"/>
      <c r="BX1328" s="60"/>
      <c r="BY1328" s="60"/>
      <c r="BZ1328" s="60"/>
      <c r="CA1328" s="60"/>
      <c r="CB1328" s="60"/>
      <c r="CC1328" s="60"/>
      <c r="CD1328" s="60"/>
    </row>
    <row r="1329" spans="10:82">
      <c r="J1329" s="60"/>
      <c r="K1329" s="60"/>
      <c r="L1329" s="60"/>
      <c r="M1329" s="60"/>
      <c r="N1329" s="60"/>
      <c r="O1329" s="60"/>
      <c r="P1329" s="60"/>
      <c r="S1329" s="60"/>
      <c r="T1329" s="60"/>
      <c r="U1329" s="60"/>
      <c r="V1329" s="60"/>
      <c r="Z1329" s="60"/>
      <c r="AH1329" s="60"/>
      <c r="AM1329" s="60"/>
      <c r="AQ1329" s="60"/>
      <c r="AX1329" s="60"/>
      <c r="BC1329" s="60"/>
      <c r="BG1329" s="60"/>
      <c r="BH1329" s="60"/>
      <c r="BI1329" s="60"/>
      <c r="BJ1329" s="60"/>
      <c r="BK1329" s="60"/>
      <c r="BL1329" s="60"/>
      <c r="BM1329" s="60"/>
      <c r="BN1329" s="60"/>
      <c r="BO1329" s="60"/>
      <c r="BP1329" s="60"/>
      <c r="BQ1329" s="60"/>
      <c r="BR1329" s="60"/>
      <c r="BS1329" s="60"/>
      <c r="BT1329" s="60"/>
      <c r="BU1329" s="60"/>
      <c r="BV1329" s="60"/>
      <c r="BW1329" s="60"/>
      <c r="BX1329" s="60"/>
      <c r="BY1329" s="60"/>
      <c r="BZ1329" s="60"/>
      <c r="CA1329" s="60"/>
      <c r="CB1329" s="60"/>
      <c r="CC1329" s="60"/>
      <c r="CD1329" s="60"/>
    </row>
    <row r="1330" spans="10:82">
      <c r="J1330" s="60"/>
      <c r="K1330" s="60"/>
      <c r="L1330" s="60"/>
      <c r="M1330" s="60"/>
      <c r="N1330" s="60"/>
      <c r="O1330" s="60"/>
      <c r="P1330" s="60"/>
      <c r="S1330" s="60"/>
      <c r="T1330" s="60"/>
      <c r="U1330" s="60"/>
      <c r="V1330" s="60"/>
      <c r="Z1330" s="60"/>
      <c r="AH1330" s="60"/>
      <c r="AM1330" s="60"/>
      <c r="AQ1330" s="60"/>
      <c r="AX1330" s="60"/>
      <c r="BC1330" s="60"/>
      <c r="BG1330" s="60"/>
      <c r="BH1330" s="60"/>
      <c r="BI1330" s="60"/>
      <c r="BJ1330" s="60"/>
      <c r="BK1330" s="60"/>
      <c r="BL1330" s="60"/>
      <c r="BM1330" s="60"/>
      <c r="BN1330" s="60"/>
      <c r="BO1330" s="60"/>
      <c r="BP1330" s="60"/>
      <c r="BQ1330" s="60"/>
      <c r="BR1330" s="60"/>
      <c r="BS1330" s="60"/>
      <c r="BT1330" s="60"/>
      <c r="BU1330" s="60"/>
      <c r="BV1330" s="60"/>
      <c r="BW1330" s="60"/>
      <c r="BX1330" s="60"/>
      <c r="BY1330" s="60"/>
      <c r="BZ1330" s="60"/>
      <c r="CA1330" s="60"/>
      <c r="CB1330" s="60"/>
      <c r="CC1330" s="60"/>
      <c r="CD1330" s="60"/>
    </row>
    <row r="1331" spans="10:82">
      <c r="J1331" s="60"/>
      <c r="K1331" s="60"/>
      <c r="L1331" s="60"/>
      <c r="M1331" s="60"/>
      <c r="N1331" s="60"/>
      <c r="O1331" s="60"/>
      <c r="P1331" s="60"/>
      <c r="S1331" s="60"/>
      <c r="T1331" s="60"/>
      <c r="U1331" s="60"/>
      <c r="V1331" s="60"/>
      <c r="Z1331" s="60"/>
      <c r="AH1331" s="60"/>
      <c r="AM1331" s="60"/>
      <c r="AQ1331" s="60"/>
      <c r="AX1331" s="60"/>
      <c r="BC1331" s="60"/>
      <c r="BG1331" s="60"/>
      <c r="BH1331" s="60"/>
      <c r="BI1331" s="60"/>
      <c r="BJ1331" s="60"/>
      <c r="BK1331" s="60"/>
      <c r="BL1331" s="60"/>
      <c r="BM1331" s="60"/>
      <c r="BN1331" s="60"/>
      <c r="BO1331" s="60"/>
      <c r="BP1331" s="60"/>
      <c r="BQ1331" s="60"/>
      <c r="BR1331" s="60"/>
      <c r="BS1331" s="60"/>
      <c r="BT1331" s="60"/>
      <c r="BU1331" s="60"/>
      <c r="BV1331" s="60"/>
      <c r="BW1331" s="60"/>
      <c r="BX1331" s="60"/>
      <c r="BY1331" s="60"/>
      <c r="BZ1331" s="60"/>
      <c r="CA1331" s="60"/>
      <c r="CB1331" s="60"/>
      <c r="CC1331" s="60"/>
      <c r="CD1331" s="60"/>
    </row>
    <row r="1332" spans="10:82">
      <c r="J1332" s="60"/>
      <c r="K1332" s="60"/>
      <c r="L1332" s="60"/>
      <c r="M1332" s="60"/>
      <c r="N1332" s="60"/>
      <c r="O1332" s="60"/>
      <c r="P1332" s="60"/>
      <c r="S1332" s="60"/>
      <c r="T1332" s="60"/>
      <c r="U1332" s="60"/>
      <c r="V1332" s="60"/>
      <c r="Z1332" s="60"/>
      <c r="AH1332" s="60"/>
      <c r="AM1332" s="60"/>
      <c r="AQ1332" s="60"/>
      <c r="AX1332" s="60"/>
      <c r="BC1332" s="60"/>
      <c r="BG1332" s="60"/>
      <c r="BH1332" s="60"/>
      <c r="BI1332" s="60"/>
      <c r="BJ1332" s="60"/>
      <c r="BK1332" s="60"/>
      <c r="BL1332" s="60"/>
      <c r="BM1332" s="60"/>
      <c r="BN1332" s="60"/>
      <c r="BO1332" s="60"/>
      <c r="BP1332" s="60"/>
      <c r="BQ1332" s="60"/>
      <c r="BR1332" s="60"/>
      <c r="BS1332" s="60"/>
      <c r="BT1332" s="60"/>
      <c r="BU1332" s="60"/>
      <c r="BV1332" s="60"/>
      <c r="BW1332" s="60"/>
      <c r="BX1332" s="60"/>
      <c r="BY1332" s="60"/>
      <c r="BZ1332" s="60"/>
      <c r="CA1332" s="60"/>
      <c r="CB1332" s="60"/>
      <c r="CC1332" s="60"/>
      <c r="CD1332" s="60"/>
    </row>
    <row r="1333" spans="10:82">
      <c r="J1333" s="60"/>
      <c r="K1333" s="60"/>
      <c r="L1333" s="60"/>
      <c r="M1333" s="60"/>
      <c r="N1333" s="60"/>
      <c r="O1333" s="60"/>
      <c r="P1333" s="60"/>
      <c r="S1333" s="60"/>
      <c r="T1333" s="60"/>
      <c r="U1333" s="60"/>
      <c r="V1333" s="60"/>
      <c r="Z1333" s="60"/>
      <c r="AH1333" s="60"/>
      <c r="AM1333" s="60"/>
      <c r="AQ1333" s="60"/>
      <c r="AX1333" s="60"/>
      <c r="BC1333" s="60"/>
      <c r="BG1333" s="60"/>
      <c r="BH1333" s="60"/>
      <c r="BI1333" s="60"/>
      <c r="BJ1333" s="60"/>
      <c r="BK1333" s="60"/>
      <c r="BL1333" s="60"/>
      <c r="BM1333" s="60"/>
      <c r="BN1333" s="60"/>
      <c r="BO1333" s="60"/>
      <c r="BP1333" s="60"/>
      <c r="BQ1333" s="60"/>
      <c r="BR1333" s="60"/>
      <c r="BS1333" s="60"/>
      <c r="BT1333" s="60"/>
      <c r="BU1333" s="60"/>
      <c r="BV1333" s="60"/>
      <c r="BW1333" s="60"/>
      <c r="BX1333" s="60"/>
      <c r="BY1333" s="60"/>
      <c r="BZ1333" s="60"/>
      <c r="CA1333" s="60"/>
      <c r="CB1333" s="60"/>
      <c r="CC1333" s="60"/>
      <c r="CD1333" s="60"/>
    </row>
    <row r="1334" spans="10:82">
      <c r="J1334" s="60"/>
      <c r="K1334" s="60"/>
      <c r="L1334" s="60"/>
      <c r="M1334" s="60"/>
      <c r="N1334" s="60"/>
      <c r="O1334" s="60"/>
      <c r="P1334" s="60"/>
      <c r="S1334" s="60"/>
      <c r="T1334" s="60"/>
      <c r="U1334" s="60"/>
      <c r="V1334" s="60"/>
      <c r="Z1334" s="60"/>
      <c r="AH1334" s="60"/>
      <c r="AM1334" s="60"/>
      <c r="AQ1334" s="60"/>
      <c r="AX1334" s="60"/>
      <c r="BC1334" s="60"/>
      <c r="BG1334" s="60"/>
      <c r="BH1334" s="60"/>
      <c r="BI1334" s="60"/>
      <c r="BJ1334" s="60"/>
      <c r="BK1334" s="60"/>
      <c r="BL1334" s="60"/>
      <c r="BM1334" s="60"/>
      <c r="BN1334" s="60"/>
      <c r="BO1334" s="60"/>
      <c r="BP1334" s="60"/>
      <c r="BQ1334" s="60"/>
      <c r="BR1334" s="60"/>
      <c r="BS1334" s="60"/>
      <c r="BT1334" s="60"/>
      <c r="BU1334" s="60"/>
      <c r="BV1334" s="60"/>
      <c r="BW1334" s="60"/>
      <c r="BX1334" s="60"/>
      <c r="BY1334" s="60"/>
      <c r="BZ1334" s="60"/>
      <c r="CA1334" s="60"/>
      <c r="CB1334" s="60"/>
      <c r="CC1334" s="60"/>
      <c r="CD1334" s="60"/>
    </row>
    <row r="1335" spans="10:82">
      <c r="J1335" s="60"/>
      <c r="K1335" s="60"/>
      <c r="L1335" s="60"/>
      <c r="M1335" s="60"/>
      <c r="N1335" s="60"/>
      <c r="O1335" s="60"/>
      <c r="P1335" s="60"/>
      <c r="S1335" s="60"/>
      <c r="T1335" s="60"/>
      <c r="U1335" s="60"/>
      <c r="V1335" s="60"/>
      <c r="Z1335" s="60"/>
      <c r="AH1335" s="60"/>
      <c r="AM1335" s="60"/>
      <c r="AQ1335" s="60"/>
      <c r="AX1335" s="60"/>
      <c r="BC1335" s="60"/>
      <c r="BG1335" s="60"/>
      <c r="BH1335" s="60"/>
      <c r="BI1335" s="60"/>
      <c r="BJ1335" s="60"/>
      <c r="BK1335" s="60"/>
      <c r="BL1335" s="60"/>
      <c r="BM1335" s="60"/>
      <c r="BN1335" s="60"/>
      <c r="BO1335" s="60"/>
      <c r="BP1335" s="60"/>
      <c r="BQ1335" s="60"/>
      <c r="BR1335" s="60"/>
      <c r="BS1335" s="60"/>
      <c r="BT1335" s="60"/>
      <c r="BU1335" s="60"/>
      <c r="BV1335" s="60"/>
      <c r="BW1335" s="60"/>
      <c r="BX1335" s="60"/>
      <c r="BY1335" s="60"/>
      <c r="BZ1335" s="60"/>
      <c r="CA1335" s="60"/>
      <c r="CB1335" s="60"/>
      <c r="CC1335" s="60"/>
      <c r="CD1335" s="60"/>
    </row>
    <row r="1336" spans="10:82">
      <c r="J1336" s="60"/>
      <c r="K1336" s="60"/>
      <c r="L1336" s="60"/>
      <c r="M1336" s="60"/>
      <c r="N1336" s="60"/>
      <c r="O1336" s="60"/>
      <c r="P1336" s="60"/>
      <c r="S1336" s="60"/>
      <c r="T1336" s="60"/>
      <c r="U1336" s="60"/>
      <c r="V1336" s="60"/>
      <c r="Z1336" s="60"/>
      <c r="AH1336" s="60"/>
      <c r="AM1336" s="60"/>
      <c r="AQ1336" s="60"/>
      <c r="AX1336" s="60"/>
      <c r="BC1336" s="60"/>
      <c r="BG1336" s="60"/>
      <c r="BH1336" s="60"/>
      <c r="BI1336" s="60"/>
      <c r="BJ1336" s="60"/>
      <c r="BK1336" s="60"/>
      <c r="BL1336" s="60"/>
      <c r="BM1336" s="60"/>
      <c r="BN1336" s="60"/>
      <c r="BO1336" s="60"/>
      <c r="BP1336" s="60"/>
      <c r="BQ1336" s="60"/>
      <c r="BR1336" s="60"/>
      <c r="BS1336" s="60"/>
      <c r="BT1336" s="60"/>
      <c r="BU1336" s="60"/>
      <c r="BV1336" s="60"/>
      <c r="BW1336" s="60"/>
      <c r="BX1336" s="60"/>
      <c r="BY1336" s="60"/>
      <c r="BZ1336" s="60"/>
      <c r="CA1336" s="60"/>
      <c r="CB1336" s="60"/>
      <c r="CC1336" s="60"/>
      <c r="CD1336" s="60"/>
    </row>
    <row r="1337" spans="10:82">
      <c r="J1337" s="60"/>
      <c r="K1337" s="60"/>
      <c r="L1337" s="60"/>
      <c r="M1337" s="60"/>
      <c r="N1337" s="60"/>
      <c r="O1337" s="60"/>
      <c r="P1337" s="60"/>
      <c r="S1337" s="60"/>
      <c r="T1337" s="60"/>
      <c r="U1337" s="60"/>
      <c r="V1337" s="60"/>
      <c r="Z1337" s="60"/>
      <c r="AH1337" s="60"/>
      <c r="AM1337" s="60"/>
      <c r="AQ1337" s="60"/>
      <c r="AX1337" s="60"/>
      <c r="BC1337" s="60"/>
      <c r="BG1337" s="60"/>
      <c r="BH1337" s="60"/>
      <c r="BI1337" s="60"/>
      <c r="BJ1337" s="60"/>
      <c r="BK1337" s="60"/>
      <c r="BL1337" s="60"/>
      <c r="BM1337" s="60"/>
      <c r="BN1337" s="60"/>
      <c r="BO1337" s="60"/>
      <c r="BP1337" s="60"/>
      <c r="BQ1337" s="60"/>
      <c r="BR1337" s="60"/>
      <c r="BS1337" s="60"/>
      <c r="BT1337" s="60"/>
      <c r="BU1337" s="60"/>
      <c r="BV1337" s="60"/>
      <c r="BW1337" s="60"/>
      <c r="BX1337" s="60"/>
      <c r="BY1337" s="60"/>
      <c r="BZ1337" s="60"/>
      <c r="CA1337" s="60"/>
      <c r="CB1337" s="60"/>
      <c r="CC1337" s="60"/>
      <c r="CD1337" s="60"/>
    </row>
    <row r="1338" spans="10:82">
      <c r="J1338" s="60"/>
      <c r="K1338" s="60"/>
      <c r="L1338" s="60"/>
      <c r="M1338" s="60"/>
      <c r="N1338" s="60"/>
      <c r="O1338" s="60"/>
      <c r="P1338" s="60"/>
      <c r="S1338" s="60"/>
      <c r="T1338" s="60"/>
      <c r="U1338" s="60"/>
      <c r="V1338" s="60"/>
      <c r="Z1338" s="60"/>
      <c r="AH1338" s="60"/>
      <c r="AM1338" s="60"/>
      <c r="AQ1338" s="60"/>
      <c r="AX1338" s="60"/>
      <c r="BC1338" s="60"/>
      <c r="BG1338" s="60"/>
      <c r="BH1338" s="60"/>
      <c r="BI1338" s="60"/>
      <c r="BJ1338" s="60"/>
      <c r="BK1338" s="60"/>
      <c r="BL1338" s="60"/>
      <c r="BM1338" s="60"/>
      <c r="BN1338" s="60"/>
      <c r="BO1338" s="60"/>
      <c r="BP1338" s="60"/>
      <c r="BQ1338" s="60"/>
      <c r="BR1338" s="60"/>
      <c r="BS1338" s="60"/>
      <c r="BT1338" s="60"/>
      <c r="BU1338" s="60"/>
      <c r="BV1338" s="60"/>
      <c r="BW1338" s="60"/>
      <c r="BX1338" s="60"/>
      <c r="BY1338" s="60"/>
      <c r="BZ1338" s="60"/>
      <c r="CA1338" s="60"/>
      <c r="CB1338" s="60"/>
      <c r="CC1338" s="60"/>
      <c r="CD1338" s="60"/>
    </row>
    <row r="1339" spans="10:82">
      <c r="J1339" s="60"/>
      <c r="K1339" s="60"/>
      <c r="L1339" s="60"/>
      <c r="M1339" s="60"/>
      <c r="N1339" s="60"/>
      <c r="O1339" s="60"/>
      <c r="P1339" s="60"/>
      <c r="S1339" s="60"/>
      <c r="T1339" s="60"/>
      <c r="U1339" s="60"/>
      <c r="V1339" s="60"/>
      <c r="Z1339" s="60"/>
      <c r="AH1339" s="60"/>
      <c r="AM1339" s="60"/>
      <c r="AQ1339" s="60"/>
      <c r="AX1339" s="60"/>
      <c r="BC1339" s="60"/>
      <c r="BG1339" s="60"/>
      <c r="BH1339" s="60"/>
      <c r="BI1339" s="60"/>
      <c r="BJ1339" s="60"/>
      <c r="BK1339" s="60"/>
      <c r="BL1339" s="60"/>
      <c r="BM1339" s="60"/>
      <c r="BN1339" s="60"/>
      <c r="BO1339" s="60"/>
      <c r="BP1339" s="60"/>
      <c r="BQ1339" s="60"/>
      <c r="BR1339" s="60"/>
      <c r="BS1339" s="60"/>
      <c r="BT1339" s="60"/>
      <c r="BU1339" s="60"/>
      <c r="BV1339" s="60"/>
      <c r="BW1339" s="60"/>
      <c r="BX1339" s="60"/>
      <c r="BY1339" s="60"/>
      <c r="BZ1339" s="60"/>
      <c r="CA1339" s="60"/>
      <c r="CB1339" s="60"/>
      <c r="CC1339" s="60"/>
      <c r="CD1339" s="60"/>
    </row>
    <row r="1340" spans="10:82">
      <c r="J1340" s="60"/>
      <c r="K1340" s="60"/>
      <c r="L1340" s="60"/>
      <c r="M1340" s="60"/>
      <c r="N1340" s="60"/>
      <c r="O1340" s="60"/>
      <c r="P1340" s="60"/>
      <c r="S1340" s="60"/>
      <c r="T1340" s="60"/>
      <c r="U1340" s="60"/>
      <c r="V1340" s="60"/>
      <c r="Z1340" s="60"/>
      <c r="AH1340" s="60"/>
      <c r="AM1340" s="60"/>
      <c r="AQ1340" s="60"/>
      <c r="AX1340" s="60"/>
      <c r="BC1340" s="60"/>
      <c r="BG1340" s="60"/>
      <c r="BH1340" s="60"/>
      <c r="BI1340" s="60"/>
      <c r="BJ1340" s="60"/>
      <c r="BK1340" s="60"/>
      <c r="BL1340" s="60"/>
      <c r="BM1340" s="60"/>
      <c r="BN1340" s="60"/>
      <c r="BO1340" s="60"/>
      <c r="BP1340" s="60"/>
      <c r="BQ1340" s="60"/>
      <c r="BR1340" s="60"/>
      <c r="BS1340" s="60"/>
      <c r="BT1340" s="60"/>
      <c r="BU1340" s="60"/>
      <c r="BV1340" s="60"/>
      <c r="BW1340" s="60"/>
      <c r="BX1340" s="60"/>
      <c r="BY1340" s="60"/>
      <c r="BZ1340" s="60"/>
      <c r="CA1340" s="60"/>
      <c r="CB1340" s="60"/>
      <c r="CC1340" s="60"/>
      <c r="CD1340" s="60"/>
    </row>
    <row r="1341" spans="10:82">
      <c r="J1341" s="60"/>
      <c r="K1341" s="60"/>
      <c r="L1341" s="60"/>
      <c r="M1341" s="60"/>
      <c r="N1341" s="60"/>
      <c r="O1341" s="60"/>
      <c r="P1341" s="60"/>
      <c r="S1341" s="60"/>
      <c r="T1341" s="60"/>
      <c r="U1341" s="60"/>
      <c r="V1341" s="60"/>
      <c r="Z1341" s="60"/>
      <c r="AH1341" s="60"/>
      <c r="AM1341" s="60"/>
      <c r="AQ1341" s="60"/>
      <c r="AX1341" s="60"/>
      <c r="BC1341" s="60"/>
      <c r="BG1341" s="60"/>
      <c r="BH1341" s="60"/>
      <c r="BI1341" s="60"/>
      <c r="BJ1341" s="60"/>
      <c r="BK1341" s="60"/>
      <c r="BL1341" s="60"/>
      <c r="BM1341" s="60"/>
      <c r="BN1341" s="60"/>
      <c r="BO1341" s="60"/>
      <c r="BP1341" s="60"/>
      <c r="BQ1341" s="60"/>
      <c r="BR1341" s="60"/>
      <c r="BS1341" s="60"/>
      <c r="BT1341" s="60"/>
      <c r="BU1341" s="60"/>
      <c r="BV1341" s="60"/>
      <c r="BW1341" s="60"/>
      <c r="BX1341" s="60"/>
      <c r="BY1341" s="60"/>
      <c r="BZ1341" s="60"/>
      <c r="CA1341" s="60"/>
      <c r="CB1341" s="60"/>
      <c r="CC1341" s="60"/>
      <c r="CD1341" s="60"/>
    </row>
    <row r="1342" spans="10:82">
      <c r="J1342" s="60"/>
      <c r="K1342" s="60"/>
      <c r="L1342" s="60"/>
      <c r="M1342" s="60"/>
      <c r="N1342" s="60"/>
      <c r="O1342" s="60"/>
      <c r="P1342" s="60"/>
      <c r="S1342" s="60"/>
      <c r="T1342" s="60"/>
      <c r="U1342" s="60"/>
      <c r="V1342" s="60"/>
      <c r="Z1342" s="60"/>
      <c r="AH1342" s="60"/>
      <c r="AM1342" s="60"/>
      <c r="AQ1342" s="60"/>
      <c r="AX1342" s="60"/>
      <c r="BC1342" s="60"/>
      <c r="BG1342" s="60"/>
      <c r="BH1342" s="60"/>
      <c r="BI1342" s="60"/>
      <c r="BJ1342" s="60"/>
      <c r="BK1342" s="60"/>
      <c r="BL1342" s="60"/>
      <c r="BM1342" s="60"/>
      <c r="BN1342" s="60"/>
      <c r="BO1342" s="60"/>
      <c r="BP1342" s="60"/>
      <c r="BQ1342" s="60"/>
      <c r="BR1342" s="60"/>
      <c r="BS1342" s="60"/>
      <c r="BT1342" s="60"/>
      <c r="BU1342" s="60"/>
      <c r="BV1342" s="60"/>
      <c r="BW1342" s="60"/>
      <c r="BX1342" s="60"/>
      <c r="BY1342" s="60"/>
      <c r="BZ1342" s="60"/>
      <c r="CA1342" s="60"/>
      <c r="CB1342" s="60"/>
      <c r="CC1342" s="60"/>
      <c r="CD1342" s="60"/>
    </row>
    <row r="1343" spans="10:82">
      <c r="J1343" s="60"/>
      <c r="K1343" s="60"/>
      <c r="L1343" s="60"/>
      <c r="M1343" s="60"/>
      <c r="N1343" s="60"/>
      <c r="O1343" s="60"/>
      <c r="P1343" s="60"/>
      <c r="S1343" s="60"/>
      <c r="T1343" s="60"/>
      <c r="U1343" s="60"/>
      <c r="V1343" s="60"/>
      <c r="Z1343" s="60"/>
      <c r="AH1343" s="60"/>
      <c r="AM1343" s="60"/>
      <c r="AQ1343" s="60"/>
      <c r="AX1343" s="60"/>
      <c r="BC1343" s="60"/>
      <c r="BG1343" s="60"/>
      <c r="BH1343" s="60"/>
      <c r="BI1343" s="60"/>
      <c r="BJ1343" s="60"/>
      <c r="BK1343" s="60"/>
      <c r="BL1343" s="60"/>
      <c r="BM1343" s="60"/>
      <c r="BN1343" s="60"/>
      <c r="BO1343" s="60"/>
      <c r="BP1343" s="60"/>
      <c r="BQ1343" s="60"/>
      <c r="BR1343" s="60"/>
      <c r="BS1343" s="60"/>
      <c r="BT1343" s="60"/>
      <c r="BU1343" s="60"/>
      <c r="BV1343" s="60"/>
      <c r="BW1343" s="60"/>
      <c r="BX1343" s="60"/>
      <c r="BY1343" s="60"/>
      <c r="BZ1343" s="60"/>
      <c r="CA1343" s="60"/>
      <c r="CB1343" s="60"/>
      <c r="CC1343" s="60"/>
      <c r="CD1343" s="60"/>
    </row>
    <row r="1344" spans="10:82">
      <c r="J1344" s="60"/>
      <c r="K1344" s="60"/>
      <c r="L1344" s="60"/>
      <c r="M1344" s="60"/>
      <c r="N1344" s="60"/>
      <c r="O1344" s="60"/>
      <c r="P1344" s="60"/>
      <c r="S1344" s="60"/>
      <c r="T1344" s="60"/>
      <c r="U1344" s="60"/>
      <c r="V1344" s="60"/>
      <c r="Z1344" s="60"/>
      <c r="AH1344" s="60"/>
      <c r="AM1344" s="60"/>
      <c r="AQ1344" s="60"/>
      <c r="AX1344" s="60"/>
      <c r="BC1344" s="60"/>
      <c r="BG1344" s="60"/>
      <c r="BH1344" s="60"/>
      <c r="BI1344" s="60"/>
      <c r="BJ1344" s="60"/>
      <c r="BK1344" s="60"/>
      <c r="BL1344" s="60"/>
      <c r="BM1344" s="60"/>
      <c r="BN1344" s="60"/>
      <c r="BO1344" s="60"/>
      <c r="BP1344" s="60"/>
      <c r="BQ1344" s="60"/>
      <c r="BR1344" s="60"/>
      <c r="BS1344" s="60"/>
      <c r="BT1344" s="60"/>
      <c r="BU1344" s="60"/>
      <c r="BV1344" s="60"/>
      <c r="BW1344" s="60"/>
      <c r="BX1344" s="60"/>
      <c r="BY1344" s="60"/>
      <c r="BZ1344" s="60"/>
      <c r="CA1344" s="60"/>
      <c r="CB1344" s="60"/>
      <c r="CC1344" s="60"/>
      <c r="CD1344" s="60"/>
    </row>
    <row r="1345" spans="10:82">
      <c r="J1345" s="60"/>
      <c r="K1345" s="60"/>
      <c r="L1345" s="60"/>
      <c r="M1345" s="60"/>
      <c r="N1345" s="60"/>
      <c r="O1345" s="60"/>
      <c r="P1345" s="60"/>
      <c r="S1345" s="60"/>
      <c r="T1345" s="60"/>
      <c r="U1345" s="60"/>
      <c r="V1345" s="60"/>
      <c r="Z1345" s="60"/>
      <c r="AH1345" s="60"/>
      <c r="AM1345" s="60"/>
      <c r="AQ1345" s="60"/>
      <c r="AX1345" s="60"/>
      <c r="BC1345" s="60"/>
      <c r="BG1345" s="60"/>
      <c r="BH1345" s="60"/>
      <c r="BI1345" s="60"/>
      <c r="BJ1345" s="60"/>
      <c r="BK1345" s="60"/>
      <c r="BL1345" s="60"/>
      <c r="BM1345" s="60"/>
      <c r="BN1345" s="60"/>
      <c r="BO1345" s="60"/>
      <c r="BP1345" s="60"/>
      <c r="BQ1345" s="60"/>
      <c r="BR1345" s="60"/>
      <c r="BS1345" s="60"/>
      <c r="BT1345" s="60"/>
      <c r="BU1345" s="60"/>
      <c r="BV1345" s="60"/>
      <c r="BW1345" s="60"/>
      <c r="BX1345" s="60"/>
      <c r="BY1345" s="60"/>
      <c r="BZ1345" s="60"/>
      <c r="CA1345" s="60"/>
      <c r="CB1345" s="60"/>
      <c r="CC1345" s="60"/>
      <c r="CD1345" s="60"/>
    </row>
    <row r="1346" spans="10:82">
      <c r="J1346" s="60"/>
      <c r="K1346" s="60"/>
      <c r="L1346" s="60"/>
      <c r="M1346" s="60"/>
      <c r="N1346" s="60"/>
      <c r="O1346" s="60"/>
      <c r="P1346" s="60"/>
      <c r="S1346" s="60"/>
      <c r="T1346" s="60"/>
      <c r="U1346" s="60"/>
      <c r="V1346" s="60"/>
      <c r="Z1346" s="60"/>
      <c r="AH1346" s="60"/>
      <c r="AM1346" s="60"/>
      <c r="AQ1346" s="60"/>
      <c r="AX1346" s="60"/>
      <c r="BC1346" s="60"/>
      <c r="BG1346" s="60"/>
      <c r="BH1346" s="60"/>
      <c r="BI1346" s="60"/>
      <c r="BJ1346" s="60"/>
      <c r="BK1346" s="60"/>
      <c r="BL1346" s="60"/>
      <c r="BM1346" s="60"/>
      <c r="BN1346" s="60"/>
      <c r="BO1346" s="60"/>
      <c r="BP1346" s="60"/>
      <c r="BQ1346" s="60"/>
      <c r="BR1346" s="60"/>
      <c r="BS1346" s="60"/>
      <c r="BT1346" s="60"/>
      <c r="BU1346" s="60"/>
      <c r="BV1346" s="60"/>
      <c r="BW1346" s="60"/>
      <c r="BX1346" s="60"/>
      <c r="BY1346" s="60"/>
      <c r="BZ1346" s="60"/>
      <c r="CA1346" s="60"/>
      <c r="CB1346" s="60"/>
      <c r="CC1346" s="60"/>
      <c r="CD1346" s="60"/>
    </row>
    <row r="1347" spans="10:82">
      <c r="J1347" s="60"/>
      <c r="K1347" s="60"/>
      <c r="L1347" s="60"/>
      <c r="M1347" s="60"/>
      <c r="N1347" s="60"/>
      <c r="O1347" s="60"/>
      <c r="P1347" s="60"/>
      <c r="S1347" s="60"/>
      <c r="T1347" s="60"/>
      <c r="U1347" s="60"/>
      <c r="V1347" s="60"/>
      <c r="Z1347" s="60"/>
      <c r="AH1347" s="60"/>
      <c r="AM1347" s="60"/>
      <c r="AQ1347" s="60"/>
      <c r="AX1347" s="60"/>
      <c r="BC1347" s="60"/>
      <c r="BG1347" s="60"/>
      <c r="BH1347" s="60"/>
      <c r="BI1347" s="60"/>
      <c r="BJ1347" s="60"/>
      <c r="BK1347" s="60"/>
      <c r="BL1347" s="60"/>
      <c r="BM1347" s="60"/>
      <c r="BN1347" s="60"/>
      <c r="BO1347" s="60"/>
      <c r="BP1347" s="60"/>
      <c r="BQ1347" s="60"/>
      <c r="BR1347" s="60"/>
      <c r="BS1347" s="60"/>
      <c r="BT1347" s="60"/>
      <c r="BU1347" s="60"/>
      <c r="BV1347" s="60"/>
      <c r="BW1347" s="60"/>
      <c r="BX1347" s="60"/>
      <c r="BY1347" s="60"/>
      <c r="BZ1347" s="60"/>
      <c r="CA1347" s="60"/>
      <c r="CB1347" s="60"/>
      <c r="CC1347" s="60"/>
      <c r="CD1347" s="60"/>
    </row>
    <row r="1348" spans="10:82">
      <c r="J1348" s="60"/>
      <c r="K1348" s="60"/>
      <c r="L1348" s="60"/>
      <c r="M1348" s="60"/>
      <c r="N1348" s="60"/>
      <c r="O1348" s="60"/>
      <c r="P1348" s="60"/>
      <c r="S1348" s="60"/>
      <c r="T1348" s="60"/>
      <c r="U1348" s="60"/>
      <c r="V1348" s="60"/>
      <c r="Z1348" s="60"/>
      <c r="AH1348" s="60"/>
      <c r="AM1348" s="60"/>
      <c r="AQ1348" s="60"/>
      <c r="AX1348" s="60"/>
      <c r="BC1348" s="60"/>
      <c r="BG1348" s="60"/>
      <c r="BH1348" s="60"/>
      <c r="BI1348" s="60"/>
      <c r="BJ1348" s="60"/>
      <c r="BK1348" s="60"/>
      <c r="BL1348" s="60"/>
      <c r="BM1348" s="60"/>
      <c r="BN1348" s="60"/>
      <c r="BO1348" s="60"/>
      <c r="BP1348" s="60"/>
      <c r="BQ1348" s="60"/>
      <c r="BR1348" s="60"/>
      <c r="BS1348" s="60"/>
      <c r="BT1348" s="60"/>
      <c r="BU1348" s="60"/>
      <c r="BV1348" s="60"/>
      <c r="BW1348" s="60"/>
      <c r="BX1348" s="60"/>
      <c r="BY1348" s="60"/>
      <c r="BZ1348" s="60"/>
      <c r="CA1348" s="60"/>
      <c r="CB1348" s="60"/>
      <c r="CC1348" s="60"/>
      <c r="CD1348" s="60"/>
    </row>
    <row r="1349" spans="10:82">
      <c r="J1349" s="60"/>
      <c r="K1349" s="60"/>
      <c r="L1349" s="60"/>
      <c r="M1349" s="60"/>
      <c r="N1349" s="60"/>
      <c r="O1349" s="60"/>
      <c r="P1349" s="60"/>
      <c r="S1349" s="60"/>
      <c r="T1349" s="60"/>
      <c r="U1349" s="60"/>
      <c r="V1349" s="60"/>
      <c r="Z1349" s="60"/>
      <c r="AH1349" s="60"/>
      <c r="AM1349" s="60"/>
      <c r="AQ1349" s="60"/>
      <c r="AX1349" s="60"/>
      <c r="BC1349" s="60"/>
      <c r="BG1349" s="60"/>
      <c r="BH1349" s="60"/>
      <c r="BI1349" s="60"/>
      <c r="BJ1349" s="60"/>
      <c r="BK1349" s="60"/>
      <c r="BL1349" s="60"/>
      <c r="BM1349" s="60"/>
      <c r="BN1349" s="60"/>
      <c r="BO1349" s="60"/>
      <c r="BP1349" s="60"/>
      <c r="BQ1349" s="60"/>
      <c r="BR1349" s="60"/>
      <c r="BS1349" s="60"/>
      <c r="BT1349" s="60"/>
      <c r="BU1349" s="60"/>
      <c r="BV1349" s="60"/>
      <c r="BW1349" s="60"/>
      <c r="BX1349" s="60"/>
      <c r="BY1349" s="60"/>
      <c r="BZ1349" s="60"/>
      <c r="CA1349" s="60"/>
      <c r="CB1349" s="60"/>
      <c r="CC1349" s="60"/>
      <c r="CD1349" s="60"/>
    </row>
    <row r="1350" spans="10:82">
      <c r="J1350" s="60"/>
      <c r="K1350" s="60"/>
      <c r="L1350" s="60"/>
      <c r="M1350" s="60"/>
      <c r="N1350" s="60"/>
      <c r="O1350" s="60"/>
      <c r="P1350" s="60"/>
      <c r="S1350" s="60"/>
      <c r="T1350" s="60"/>
      <c r="U1350" s="60"/>
      <c r="V1350" s="60"/>
      <c r="Z1350" s="60"/>
      <c r="AH1350" s="60"/>
      <c r="AM1350" s="60"/>
      <c r="AQ1350" s="60"/>
      <c r="AX1350" s="60"/>
      <c r="BC1350" s="60"/>
      <c r="BG1350" s="60"/>
      <c r="BH1350" s="60"/>
      <c r="BI1350" s="60"/>
      <c r="BJ1350" s="60"/>
      <c r="BK1350" s="60"/>
      <c r="BL1350" s="60"/>
      <c r="BM1350" s="60"/>
      <c r="BN1350" s="60"/>
      <c r="BO1350" s="60"/>
      <c r="BP1350" s="60"/>
      <c r="BQ1350" s="60"/>
      <c r="BR1350" s="60"/>
      <c r="BS1350" s="60"/>
      <c r="BT1350" s="60"/>
      <c r="BU1350" s="60"/>
      <c r="BV1350" s="60"/>
      <c r="BW1350" s="60"/>
      <c r="BX1350" s="60"/>
      <c r="BY1350" s="60"/>
      <c r="BZ1350" s="60"/>
      <c r="CA1350" s="60"/>
      <c r="CB1350" s="60"/>
      <c r="CC1350" s="60"/>
      <c r="CD1350" s="60"/>
    </row>
    <row r="1351" spans="10:82">
      <c r="J1351" s="60"/>
      <c r="K1351" s="60"/>
      <c r="L1351" s="60"/>
      <c r="M1351" s="60"/>
      <c r="N1351" s="60"/>
      <c r="O1351" s="60"/>
      <c r="P1351" s="60"/>
      <c r="S1351" s="60"/>
      <c r="T1351" s="60"/>
      <c r="U1351" s="60"/>
      <c r="V1351" s="60"/>
      <c r="Z1351" s="60"/>
      <c r="AH1351" s="60"/>
      <c r="AM1351" s="60"/>
      <c r="AQ1351" s="60"/>
      <c r="AX1351" s="60"/>
      <c r="BC1351" s="60"/>
      <c r="BG1351" s="60"/>
      <c r="BH1351" s="60"/>
      <c r="BI1351" s="60"/>
      <c r="BJ1351" s="60"/>
      <c r="BK1351" s="60"/>
      <c r="BL1351" s="60"/>
      <c r="BM1351" s="60"/>
      <c r="BN1351" s="60"/>
      <c r="BO1351" s="60"/>
      <c r="BP1351" s="60"/>
      <c r="BQ1351" s="60"/>
      <c r="BR1351" s="60"/>
      <c r="BS1351" s="60"/>
      <c r="BT1351" s="60"/>
      <c r="BU1351" s="60"/>
      <c r="BV1351" s="60"/>
      <c r="BW1351" s="60"/>
      <c r="BX1351" s="60"/>
      <c r="BY1351" s="60"/>
      <c r="BZ1351" s="60"/>
      <c r="CA1351" s="60"/>
      <c r="CB1351" s="60"/>
      <c r="CC1351" s="60"/>
      <c r="CD1351" s="60"/>
    </row>
    <row r="1352" spans="10:82">
      <c r="J1352" s="60"/>
      <c r="K1352" s="60"/>
      <c r="L1352" s="60"/>
      <c r="M1352" s="60"/>
      <c r="N1352" s="60"/>
      <c r="O1352" s="60"/>
      <c r="P1352" s="60"/>
      <c r="S1352" s="60"/>
      <c r="T1352" s="60"/>
      <c r="U1352" s="60"/>
      <c r="V1352" s="60"/>
      <c r="Z1352" s="60"/>
      <c r="AH1352" s="60"/>
      <c r="AM1352" s="60"/>
      <c r="AQ1352" s="60"/>
      <c r="AX1352" s="60"/>
      <c r="BC1352" s="60"/>
      <c r="BG1352" s="60"/>
      <c r="BH1352" s="60"/>
      <c r="BI1352" s="60"/>
      <c r="BJ1352" s="60"/>
      <c r="BK1352" s="60"/>
      <c r="BL1352" s="60"/>
      <c r="BM1352" s="60"/>
      <c r="BN1352" s="60"/>
      <c r="BO1352" s="60"/>
      <c r="BP1352" s="60"/>
      <c r="BQ1352" s="60"/>
      <c r="BR1352" s="60"/>
      <c r="BS1352" s="60"/>
      <c r="BT1352" s="60"/>
      <c r="BU1352" s="60"/>
      <c r="BV1352" s="60"/>
      <c r="BW1352" s="60"/>
      <c r="BX1352" s="60"/>
      <c r="BY1352" s="60"/>
      <c r="BZ1352" s="60"/>
      <c r="CA1352" s="60"/>
      <c r="CB1352" s="60"/>
      <c r="CC1352" s="60"/>
      <c r="CD1352" s="60"/>
    </row>
    <row r="1353" spans="10:82">
      <c r="J1353" s="60"/>
      <c r="K1353" s="60"/>
      <c r="L1353" s="60"/>
      <c r="M1353" s="60"/>
      <c r="N1353" s="60"/>
      <c r="O1353" s="60"/>
      <c r="P1353" s="60"/>
      <c r="S1353" s="60"/>
      <c r="T1353" s="60"/>
      <c r="U1353" s="60"/>
      <c r="V1353" s="60"/>
      <c r="Z1353" s="60"/>
      <c r="AH1353" s="60"/>
      <c r="AM1353" s="60"/>
      <c r="AQ1353" s="60"/>
      <c r="AX1353" s="60"/>
      <c r="BC1353" s="60"/>
      <c r="BG1353" s="60"/>
      <c r="BH1353" s="60"/>
      <c r="BI1353" s="60"/>
      <c r="BJ1353" s="60"/>
      <c r="BK1353" s="60"/>
      <c r="BL1353" s="60"/>
      <c r="BM1353" s="60"/>
      <c r="BN1353" s="60"/>
      <c r="BO1353" s="60"/>
      <c r="BP1353" s="60"/>
      <c r="BQ1353" s="60"/>
      <c r="BR1353" s="60"/>
      <c r="BS1353" s="60"/>
      <c r="BT1353" s="60"/>
      <c r="BU1353" s="60"/>
      <c r="BV1353" s="60"/>
      <c r="BW1353" s="60"/>
      <c r="BX1353" s="60"/>
      <c r="BY1353" s="60"/>
      <c r="BZ1353" s="60"/>
      <c r="CA1353" s="60"/>
      <c r="CB1353" s="60"/>
      <c r="CC1353" s="60"/>
      <c r="CD1353" s="60"/>
    </row>
    <row r="1354" spans="10:82">
      <c r="J1354" s="60"/>
      <c r="K1354" s="60"/>
      <c r="L1354" s="60"/>
      <c r="M1354" s="60"/>
      <c r="N1354" s="60"/>
      <c r="O1354" s="60"/>
      <c r="P1354" s="60"/>
      <c r="S1354" s="60"/>
      <c r="T1354" s="60"/>
      <c r="U1354" s="60"/>
      <c r="V1354" s="60"/>
      <c r="Z1354" s="60"/>
      <c r="AH1354" s="60"/>
      <c r="AM1354" s="60"/>
      <c r="AQ1354" s="60"/>
      <c r="AX1354" s="60"/>
      <c r="BC1354" s="60"/>
      <c r="BG1354" s="60"/>
      <c r="BH1354" s="60"/>
      <c r="BI1354" s="60"/>
      <c r="BJ1354" s="60"/>
      <c r="BK1354" s="60"/>
      <c r="BL1354" s="60"/>
      <c r="BM1354" s="60"/>
      <c r="BN1354" s="60"/>
      <c r="BO1354" s="60"/>
      <c r="BP1354" s="60"/>
      <c r="BQ1354" s="60"/>
      <c r="BR1354" s="60"/>
      <c r="BS1354" s="60"/>
      <c r="BT1354" s="60"/>
      <c r="BU1354" s="60"/>
      <c r="BV1354" s="60"/>
      <c r="BW1354" s="60"/>
      <c r="BX1354" s="60"/>
      <c r="BY1354" s="60"/>
      <c r="BZ1354" s="60"/>
      <c r="CA1354" s="60"/>
      <c r="CB1354" s="60"/>
      <c r="CC1354" s="60"/>
      <c r="CD1354" s="60"/>
    </row>
    <row r="1355" spans="10:82">
      <c r="J1355" s="60"/>
      <c r="K1355" s="60"/>
      <c r="L1355" s="60"/>
      <c r="M1355" s="60"/>
      <c r="N1355" s="60"/>
      <c r="O1355" s="60"/>
      <c r="P1355" s="60"/>
      <c r="S1355" s="60"/>
      <c r="T1355" s="60"/>
      <c r="U1355" s="60"/>
      <c r="V1355" s="60"/>
      <c r="Z1355" s="60"/>
      <c r="AH1355" s="60"/>
      <c r="AM1355" s="60"/>
      <c r="AQ1355" s="60"/>
      <c r="AX1355" s="60"/>
      <c r="BC1355" s="60"/>
      <c r="BG1355" s="60"/>
      <c r="BH1355" s="60"/>
      <c r="BI1355" s="60"/>
      <c r="BJ1355" s="60"/>
      <c r="BK1355" s="60"/>
      <c r="BL1355" s="60"/>
      <c r="BM1355" s="60"/>
      <c r="BN1355" s="60"/>
      <c r="BO1355" s="60"/>
      <c r="BP1355" s="60"/>
      <c r="BQ1355" s="60"/>
      <c r="BR1355" s="60"/>
      <c r="BS1355" s="60"/>
      <c r="BT1355" s="60"/>
      <c r="BU1355" s="60"/>
      <c r="BV1355" s="60"/>
      <c r="BW1355" s="60"/>
      <c r="BX1355" s="60"/>
      <c r="BY1355" s="60"/>
      <c r="BZ1355" s="60"/>
      <c r="CA1355" s="60"/>
      <c r="CB1355" s="60"/>
      <c r="CC1355" s="60"/>
      <c r="CD1355" s="60"/>
    </row>
    <row r="1356" spans="10:82">
      <c r="J1356" s="60"/>
      <c r="K1356" s="60"/>
      <c r="L1356" s="60"/>
      <c r="M1356" s="60"/>
      <c r="N1356" s="60"/>
      <c r="O1356" s="60"/>
      <c r="P1356" s="60"/>
      <c r="S1356" s="60"/>
      <c r="T1356" s="60"/>
      <c r="U1356" s="60"/>
      <c r="V1356" s="60"/>
      <c r="Z1356" s="60"/>
      <c r="AH1356" s="60"/>
      <c r="AM1356" s="60"/>
      <c r="AQ1356" s="60"/>
      <c r="AX1356" s="60"/>
      <c r="BC1356" s="60"/>
      <c r="BG1356" s="60"/>
      <c r="BH1356" s="60"/>
      <c r="BI1356" s="60"/>
      <c r="BJ1356" s="60"/>
      <c r="BK1356" s="60"/>
      <c r="BL1356" s="60"/>
      <c r="BM1356" s="60"/>
      <c r="BN1356" s="60"/>
      <c r="BO1356" s="60"/>
      <c r="BP1356" s="60"/>
      <c r="BQ1356" s="60"/>
      <c r="BR1356" s="60"/>
      <c r="BS1356" s="60"/>
      <c r="BT1356" s="60"/>
      <c r="BU1356" s="60"/>
      <c r="BV1356" s="60"/>
      <c r="BW1356" s="60"/>
      <c r="BX1356" s="60"/>
      <c r="BY1356" s="60"/>
      <c r="BZ1356" s="60"/>
      <c r="CA1356" s="60"/>
      <c r="CB1356" s="60"/>
      <c r="CC1356" s="60"/>
      <c r="CD1356" s="60"/>
    </row>
    <row r="1357" spans="10:82">
      <c r="J1357" s="60"/>
      <c r="K1357" s="60"/>
      <c r="L1357" s="60"/>
      <c r="M1357" s="60"/>
      <c r="N1357" s="60"/>
      <c r="O1357" s="60"/>
      <c r="P1357" s="60"/>
      <c r="S1357" s="60"/>
      <c r="T1357" s="60"/>
      <c r="U1357" s="60"/>
      <c r="V1357" s="60"/>
      <c r="Z1357" s="60"/>
      <c r="AH1357" s="60"/>
      <c r="AM1357" s="60"/>
      <c r="AQ1357" s="60"/>
      <c r="AX1357" s="60"/>
      <c r="BC1357" s="60"/>
      <c r="BG1357" s="60"/>
      <c r="BH1357" s="60"/>
      <c r="BI1357" s="60"/>
      <c r="BJ1357" s="60"/>
      <c r="BK1357" s="60"/>
      <c r="BL1357" s="60"/>
      <c r="BM1357" s="60"/>
      <c r="BN1357" s="60"/>
      <c r="BO1357" s="60"/>
      <c r="BP1357" s="60"/>
      <c r="BQ1357" s="60"/>
      <c r="BR1357" s="60"/>
      <c r="BS1357" s="60"/>
      <c r="BT1357" s="60"/>
      <c r="BU1357" s="60"/>
      <c r="BV1357" s="60"/>
      <c r="BW1357" s="60"/>
      <c r="BX1357" s="60"/>
      <c r="BY1357" s="60"/>
      <c r="BZ1357" s="60"/>
      <c r="CA1357" s="60"/>
      <c r="CB1357" s="60"/>
      <c r="CC1357" s="60"/>
      <c r="CD1357" s="60"/>
    </row>
    <row r="1358" spans="10:82">
      <c r="J1358" s="60"/>
      <c r="K1358" s="60"/>
      <c r="L1358" s="60"/>
      <c r="M1358" s="60"/>
      <c r="N1358" s="60"/>
      <c r="O1358" s="60"/>
      <c r="P1358" s="60"/>
      <c r="S1358" s="60"/>
      <c r="T1358" s="60"/>
      <c r="U1358" s="60"/>
      <c r="V1358" s="60"/>
      <c r="Z1358" s="60"/>
      <c r="AH1358" s="60"/>
      <c r="AM1358" s="60"/>
      <c r="AQ1358" s="60"/>
      <c r="AX1358" s="60"/>
      <c r="BC1358" s="60"/>
      <c r="BG1358" s="60"/>
      <c r="BH1358" s="60"/>
      <c r="BI1358" s="60"/>
      <c r="BJ1358" s="60"/>
      <c r="BK1358" s="60"/>
      <c r="BL1358" s="60"/>
      <c r="BM1358" s="60"/>
      <c r="BN1358" s="60"/>
      <c r="BO1358" s="60"/>
      <c r="BP1358" s="60"/>
      <c r="BQ1358" s="60"/>
      <c r="BR1358" s="60"/>
      <c r="BS1358" s="60"/>
      <c r="BT1358" s="60"/>
      <c r="BU1358" s="60"/>
      <c r="BV1358" s="60"/>
      <c r="BW1358" s="60"/>
      <c r="BX1358" s="60"/>
      <c r="BY1358" s="60"/>
      <c r="BZ1358" s="60"/>
      <c r="CA1358" s="60"/>
      <c r="CB1358" s="60"/>
      <c r="CC1358" s="60"/>
      <c r="CD1358" s="60"/>
    </row>
    <row r="1359" spans="10:82">
      <c r="J1359" s="60"/>
      <c r="K1359" s="60"/>
      <c r="L1359" s="60"/>
      <c r="M1359" s="60"/>
      <c r="N1359" s="60"/>
      <c r="O1359" s="60"/>
      <c r="P1359" s="60"/>
      <c r="S1359" s="60"/>
      <c r="T1359" s="60"/>
      <c r="U1359" s="60"/>
      <c r="V1359" s="60"/>
      <c r="Z1359" s="60"/>
      <c r="AH1359" s="60"/>
      <c r="AM1359" s="60"/>
      <c r="AQ1359" s="60"/>
      <c r="AX1359" s="60"/>
      <c r="BC1359" s="60"/>
      <c r="BG1359" s="60"/>
      <c r="BH1359" s="60"/>
      <c r="BI1359" s="60"/>
      <c r="BJ1359" s="60"/>
      <c r="BK1359" s="60"/>
      <c r="BL1359" s="60"/>
      <c r="BM1359" s="60"/>
      <c r="BN1359" s="60"/>
      <c r="BO1359" s="60"/>
      <c r="BP1359" s="60"/>
      <c r="BQ1359" s="60"/>
      <c r="BR1359" s="60"/>
      <c r="BS1359" s="60"/>
      <c r="BT1359" s="60"/>
      <c r="BU1359" s="60"/>
      <c r="BV1359" s="60"/>
      <c r="BW1359" s="60"/>
      <c r="BX1359" s="60"/>
      <c r="BY1359" s="60"/>
      <c r="BZ1359" s="60"/>
      <c r="CA1359" s="60"/>
      <c r="CB1359" s="60"/>
      <c r="CC1359" s="60"/>
      <c r="CD1359" s="60"/>
    </row>
    <row r="1360" spans="10:82">
      <c r="J1360" s="60"/>
      <c r="K1360" s="60"/>
      <c r="L1360" s="60"/>
      <c r="M1360" s="60"/>
      <c r="N1360" s="60"/>
      <c r="O1360" s="60"/>
      <c r="P1360" s="60"/>
      <c r="S1360" s="60"/>
      <c r="T1360" s="60"/>
      <c r="U1360" s="60"/>
      <c r="V1360" s="60"/>
      <c r="Z1360" s="60"/>
      <c r="AH1360" s="60"/>
      <c r="AM1360" s="60"/>
      <c r="AQ1360" s="60"/>
      <c r="AX1360" s="60"/>
      <c r="BC1360" s="60"/>
      <c r="BG1360" s="60"/>
      <c r="BH1360" s="60"/>
      <c r="BI1360" s="60"/>
      <c r="BJ1360" s="60"/>
      <c r="BK1360" s="60"/>
      <c r="BL1360" s="60"/>
      <c r="BM1360" s="60"/>
      <c r="BN1360" s="60"/>
      <c r="BO1360" s="60"/>
      <c r="BP1360" s="60"/>
      <c r="BQ1360" s="60"/>
      <c r="BR1360" s="60"/>
      <c r="BS1360" s="60"/>
      <c r="BT1360" s="60"/>
      <c r="BU1360" s="60"/>
      <c r="BV1360" s="60"/>
      <c r="BW1360" s="60"/>
      <c r="BX1360" s="60"/>
      <c r="BY1360" s="60"/>
      <c r="BZ1360" s="60"/>
      <c r="CA1360" s="60"/>
      <c r="CB1360" s="60"/>
      <c r="CC1360" s="60"/>
      <c r="CD1360" s="60"/>
    </row>
    <row r="1361" spans="10:82">
      <c r="J1361" s="60"/>
      <c r="K1361" s="60"/>
      <c r="L1361" s="60"/>
      <c r="M1361" s="60"/>
      <c r="N1361" s="60"/>
      <c r="O1361" s="60"/>
      <c r="P1361" s="60"/>
      <c r="S1361" s="60"/>
      <c r="T1361" s="60"/>
      <c r="U1361" s="60"/>
      <c r="V1361" s="60"/>
      <c r="Z1361" s="60"/>
      <c r="AH1361" s="60"/>
      <c r="AM1361" s="60"/>
      <c r="AQ1361" s="60"/>
      <c r="AX1361" s="60"/>
      <c r="BC1361" s="60"/>
      <c r="BG1361" s="60"/>
      <c r="BH1361" s="60"/>
      <c r="BI1361" s="60"/>
      <c r="BJ1361" s="60"/>
      <c r="BK1361" s="60"/>
      <c r="BL1361" s="60"/>
      <c r="BM1361" s="60"/>
      <c r="BN1361" s="60"/>
      <c r="BO1361" s="60"/>
      <c r="BP1361" s="60"/>
      <c r="BQ1361" s="60"/>
      <c r="BR1361" s="60"/>
      <c r="BS1361" s="60"/>
      <c r="BT1361" s="60"/>
      <c r="BU1361" s="60"/>
      <c r="BV1361" s="60"/>
      <c r="BW1361" s="60"/>
      <c r="BX1361" s="60"/>
      <c r="BY1361" s="60"/>
      <c r="BZ1361" s="60"/>
      <c r="CA1361" s="60"/>
      <c r="CB1361" s="60"/>
      <c r="CC1361" s="60"/>
      <c r="CD1361" s="60"/>
    </row>
    <row r="1362" spans="10:82">
      <c r="J1362" s="60"/>
      <c r="K1362" s="60"/>
      <c r="L1362" s="60"/>
      <c r="M1362" s="60"/>
      <c r="N1362" s="60"/>
      <c r="O1362" s="60"/>
      <c r="P1362" s="60"/>
      <c r="S1362" s="60"/>
      <c r="T1362" s="60"/>
      <c r="U1362" s="60"/>
      <c r="V1362" s="60"/>
      <c r="Z1362" s="60"/>
      <c r="AH1362" s="60"/>
      <c r="AM1362" s="60"/>
      <c r="AQ1362" s="60"/>
      <c r="AX1362" s="60"/>
      <c r="BC1362" s="60"/>
      <c r="BG1362" s="60"/>
      <c r="BH1362" s="60"/>
      <c r="BI1362" s="60"/>
      <c r="BJ1362" s="60"/>
      <c r="BK1362" s="60"/>
      <c r="BL1362" s="60"/>
      <c r="BM1362" s="60"/>
      <c r="BN1362" s="60"/>
      <c r="BO1362" s="60"/>
      <c r="BP1362" s="60"/>
      <c r="BQ1362" s="60"/>
      <c r="BR1362" s="60"/>
      <c r="BS1362" s="60"/>
      <c r="BT1362" s="60"/>
      <c r="BU1362" s="60"/>
      <c r="BV1362" s="60"/>
      <c r="BW1362" s="60"/>
      <c r="BX1362" s="60"/>
      <c r="BY1362" s="60"/>
      <c r="BZ1362" s="60"/>
      <c r="CA1362" s="60"/>
      <c r="CB1362" s="60"/>
      <c r="CC1362" s="60"/>
      <c r="CD1362" s="60"/>
    </row>
    <row r="1363" spans="10:82">
      <c r="J1363" s="60"/>
      <c r="K1363" s="60"/>
      <c r="L1363" s="60"/>
      <c r="M1363" s="60"/>
      <c r="N1363" s="60"/>
      <c r="O1363" s="60"/>
      <c r="P1363" s="60"/>
      <c r="S1363" s="60"/>
      <c r="T1363" s="60"/>
      <c r="U1363" s="60"/>
      <c r="V1363" s="60"/>
      <c r="Z1363" s="60"/>
      <c r="AH1363" s="60"/>
      <c r="AM1363" s="60"/>
      <c r="AQ1363" s="60"/>
      <c r="AX1363" s="60"/>
      <c r="BC1363" s="60"/>
      <c r="BG1363" s="60"/>
      <c r="BH1363" s="60"/>
      <c r="BI1363" s="60"/>
      <c r="BJ1363" s="60"/>
      <c r="BK1363" s="60"/>
      <c r="BL1363" s="60"/>
      <c r="BM1363" s="60"/>
      <c r="BN1363" s="60"/>
      <c r="BO1363" s="60"/>
      <c r="BP1363" s="60"/>
      <c r="BQ1363" s="60"/>
      <c r="BR1363" s="60"/>
      <c r="BS1363" s="60"/>
      <c r="BT1363" s="60"/>
      <c r="BU1363" s="60"/>
      <c r="BV1363" s="60"/>
      <c r="BW1363" s="60"/>
      <c r="BX1363" s="60"/>
      <c r="BY1363" s="60"/>
      <c r="BZ1363" s="60"/>
      <c r="CA1363" s="60"/>
      <c r="CB1363" s="60"/>
      <c r="CC1363" s="60"/>
      <c r="CD1363" s="60"/>
    </row>
    <row r="1364" spans="10:82">
      <c r="J1364" s="60"/>
      <c r="K1364" s="60"/>
      <c r="L1364" s="60"/>
      <c r="M1364" s="60"/>
      <c r="N1364" s="60"/>
      <c r="O1364" s="60"/>
      <c r="P1364" s="60"/>
      <c r="S1364" s="60"/>
      <c r="T1364" s="60"/>
      <c r="U1364" s="60"/>
      <c r="V1364" s="60"/>
      <c r="Z1364" s="60"/>
      <c r="AH1364" s="60"/>
      <c r="AM1364" s="60"/>
      <c r="AQ1364" s="60"/>
      <c r="AX1364" s="60"/>
      <c r="BC1364" s="60"/>
      <c r="BG1364" s="60"/>
      <c r="BH1364" s="60"/>
      <c r="BI1364" s="60"/>
      <c r="BJ1364" s="60"/>
      <c r="BK1364" s="60"/>
      <c r="BL1364" s="60"/>
      <c r="BM1364" s="60"/>
      <c r="BN1364" s="60"/>
      <c r="BO1364" s="60"/>
      <c r="BP1364" s="60"/>
      <c r="BQ1364" s="60"/>
      <c r="BR1364" s="60"/>
      <c r="BS1364" s="60"/>
      <c r="BT1364" s="60"/>
      <c r="BU1364" s="60"/>
      <c r="BV1364" s="60"/>
      <c r="BW1364" s="60"/>
      <c r="BX1364" s="60"/>
      <c r="BY1364" s="60"/>
      <c r="BZ1364" s="60"/>
      <c r="CA1364" s="60"/>
      <c r="CB1364" s="60"/>
      <c r="CC1364" s="60"/>
      <c r="CD1364" s="60"/>
    </row>
    <row r="1365" spans="10:82">
      <c r="J1365" s="60"/>
      <c r="K1365" s="60"/>
      <c r="L1365" s="60"/>
      <c r="M1365" s="60"/>
      <c r="N1365" s="60"/>
      <c r="O1365" s="60"/>
      <c r="P1365" s="60"/>
      <c r="S1365" s="60"/>
      <c r="T1365" s="60"/>
      <c r="U1365" s="60"/>
      <c r="V1365" s="60"/>
      <c r="Z1365" s="60"/>
      <c r="AH1365" s="60"/>
      <c r="AM1365" s="60"/>
      <c r="AQ1365" s="60"/>
      <c r="AX1365" s="60"/>
      <c r="BC1365" s="60"/>
      <c r="BG1365" s="60"/>
      <c r="BH1365" s="60"/>
      <c r="BI1365" s="60"/>
      <c r="BJ1365" s="60"/>
      <c r="BK1365" s="60"/>
      <c r="BL1365" s="60"/>
      <c r="BM1365" s="60"/>
      <c r="BN1365" s="60"/>
      <c r="BO1365" s="60"/>
      <c r="BP1365" s="60"/>
      <c r="BQ1365" s="60"/>
      <c r="BR1365" s="60"/>
      <c r="BS1365" s="60"/>
      <c r="BT1365" s="60"/>
      <c r="BU1365" s="60"/>
      <c r="BV1365" s="60"/>
      <c r="BW1365" s="60"/>
      <c r="BX1365" s="60"/>
      <c r="BY1365" s="60"/>
      <c r="BZ1365" s="60"/>
      <c r="CA1365" s="60"/>
      <c r="CB1365" s="60"/>
      <c r="CC1365" s="60"/>
      <c r="CD1365" s="60"/>
    </row>
    <row r="1366" spans="10:82">
      <c r="J1366" s="60"/>
      <c r="K1366" s="60"/>
      <c r="L1366" s="60"/>
      <c r="M1366" s="60"/>
      <c r="N1366" s="60"/>
      <c r="O1366" s="60"/>
      <c r="P1366" s="60"/>
      <c r="S1366" s="60"/>
      <c r="T1366" s="60"/>
      <c r="U1366" s="60"/>
      <c r="V1366" s="60"/>
      <c r="Z1366" s="60"/>
      <c r="AH1366" s="60"/>
      <c r="AM1366" s="60"/>
      <c r="AQ1366" s="60"/>
      <c r="AX1366" s="60"/>
      <c r="BC1366" s="60"/>
      <c r="BG1366" s="60"/>
      <c r="BH1366" s="60"/>
      <c r="BI1366" s="60"/>
      <c r="BJ1366" s="60"/>
      <c r="BK1366" s="60"/>
      <c r="BL1366" s="60"/>
      <c r="BM1366" s="60"/>
      <c r="BN1366" s="60"/>
      <c r="BO1366" s="60"/>
      <c r="BP1366" s="60"/>
      <c r="BQ1366" s="60"/>
      <c r="BR1366" s="60"/>
      <c r="BS1366" s="60"/>
      <c r="BT1366" s="60"/>
      <c r="BU1366" s="60"/>
      <c r="BV1366" s="60"/>
      <c r="BW1366" s="60"/>
      <c r="BX1366" s="60"/>
      <c r="BY1366" s="60"/>
      <c r="BZ1366" s="60"/>
      <c r="CA1366" s="60"/>
      <c r="CB1366" s="60"/>
      <c r="CC1366" s="60"/>
      <c r="CD1366" s="60"/>
    </row>
    <row r="1367" spans="10:82">
      <c r="J1367" s="60"/>
      <c r="K1367" s="60"/>
      <c r="L1367" s="60"/>
      <c r="M1367" s="60"/>
      <c r="N1367" s="60"/>
      <c r="O1367" s="60"/>
      <c r="P1367" s="60"/>
      <c r="S1367" s="60"/>
      <c r="T1367" s="60"/>
      <c r="U1367" s="60"/>
      <c r="V1367" s="60"/>
      <c r="Z1367" s="60"/>
      <c r="AH1367" s="60"/>
      <c r="AM1367" s="60"/>
      <c r="AQ1367" s="60"/>
      <c r="AX1367" s="60"/>
      <c r="BC1367" s="60"/>
      <c r="BG1367" s="60"/>
      <c r="BH1367" s="60"/>
      <c r="BI1367" s="60"/>
      <c r="BJ1367" s="60"/>
      <c r="BK1367" s="60"/>
      <c r="BL1367" s="60"/>
      <c r="BM1367" s="60"/>
      <c r="BN1367" s="60"/>
      <c r="BO1367" s="60"/>
      <c r="BP1367" s="60"/>
      <c r="BQ1367" s="60"/>
      <c r="BR1367" s="60"/>
      <c r="BS1367" s="60"/>
      <c r="BT1367" s="60"/>
      <c r="BU1367" s="60"/>
      <c r="BV1367" s="60"/>
      <c r="BW1367" s="60"/>
      <c r="BX1367" s="60"/>
      <c r="BY1367" s="60"/>
      <c r="BZ1367" s="60"/>
      <c r="CA1367" s="60"/>
      <c r="CB1367" s="60"/>
      <c r="CC1367" s="60"/>
      <c r="CD1367" s="60"/>
    </row>
    <row r="1368" spans="10:82">
      <c r="J1368" s="60"/>
      <c r="K1368" s="60"/>
      <c r="L1368" s="60"/>
      <c r="M1368" s="60"/>
      <c r="N1368" s="60"/>
      <c r="O1368" s="60"/>
      <c r="P1368" s="60"/>
      <c r="S1368" s="60"/>
      <c r="T1368" s="60"/>
      <c r="U1368" s="60"/>
      <c r="V1368" s="60"/>
      <c r="Z1368" s="60"/>
      <c r="AH1368" s="60"/>
      <c r="AM1368" s="60"/>
      <c r="AQ1368" s="60"/>
      <c r="AX1368" s="60"/>
      <c r="BC1368" s="60"/>
      <c r="BG1368" s="60"/>
      <c r="BH1368" s="60"/>
      <c r="BI1368" s="60"/>
      <c r="BJ1368" s="60"/>
      <c r="BK1368" s="60"/>
      <c r="BL1368" s="60"/>
      <c r="BM1368" s="60"/>
      <c r="BN1368" s="60"/>
      <c r="BO1368" s="60"/>
      <c r="BP1368" s="60"/>
      <c r="BQ1368" s="60"/>
      <c r="BR1368" s="60"/>
      <c r="BS1368" s="60"/>
      <c r="BT1368" s="60"/>
      <c r="BU1368" s="60"/>
      <c r="BV1368" s="60"/>
      <c r="BW1368" s="60"/>
      <c r="BX1368" s="60"/>
      <c r="BY1368" s="60"/>
      <c r="BZ1368" s="60"/>
      <c r="CA1368" s="60"/>
      <c r="CB1368" s="60"/>
      <c r="CC1368" s="60"/>
      <c r="CD1368" s="60"/>
    </row>
    <row r="1369" spans="10:82">
      <c r="J1369" s="60"/>
      <c r="K1369" s="60"/>
      <c r="L1369" s="60"/>
      <c r="M1369" s="60"/>
      <c r="N1369" s="60"/>
      <c r="O1369" s="60"/>
      <c r="P1369" s="60"/>
      <c r="S1369" s="60"/>
      <c r="T1369" s="60"/>
      <c r="U1369" s="60"/>
      <c r="V1369" s="60"/>
      <c r="Z1369" s="60"/>
      <c r="AH1369" s="60"/>
      <c r="AM1369" s="60"/>
      <c r="AQ1369" s="60"/>
      <c r="AX1369" s="60"/>
      <c r="BC1369" s="60"/>
      <c r="BG1369" s="60"/>
      <c r="BH1369" s="60"/>
      <c r="BI1369" s="60"/>
      <c r="BJ1369" s="60"/>
      <c r="BK1369" s="60"/>
      <c r="BL1369" s="60"/>
      <c r="BM1369" s="60"/>
      <c r="BN1369" s="60"/>
      <c r="BO1369" s="60"/>
      <c r="BP1369" s="60"/>
      <c r="BQ1369" s="60"/>
      <c r="BR1369" s="60"/>
      <c r="BS1369" s="60"/>
      <c r="BT1369" s="60"/>
      <c r="BU1369" s="60"/>
      <c r="BV1369" s="60"/>
      <c r="BW1369" s="60"/>
      <c r="BX1369" s="60"/>
      <c r="BY1369" s="60"/>
      <c r="BZ1369" s="60"/>
      <c r="CA1369" s="60"/>
      <c r="CB1369" s="60"/>
      <c r="CC1369" s="60"/>
      <c r="CD1369" s="60"/>
    </row>
    <row r="1370" spans="10:82">
      <c r="J1370" s="60"/>
      <c r="K1370" s="60"/>
      <c r="L1370" s="60"/>
      <c r="M1370" s="60"/>
      <c r="N1370" s="60"/>
      <c r="O1370" s="60"/>
      <c r="P1370" s="60"/>
      <c r="S1370" s="60"/>
      <c r="T1370" s="60"/>
      <c r="U1370" s="60"/>
      <c r="V1370" s="60"/>
      <c r="Z1370" s="60"/>
      <c r="AH1370" s="60"/>
      <c r="AM1370" s="60"/>
      <c r="AQ1370" s="60"/>
      <c r="AX1370" s="60"/>
      <c r="BC1370" s="60"/>
      <c r="BG1370" s="60"/>
      <c r="BH1370" s="60"/>
      <c r="BI1370" s="60"/>
      <c r="BJ1370" s="60"/>
      <c r="BK1370" s="60"/>
      <c r="BL1370" s="60"/>
      <c r="BM1370" s="60"/>
      <c r="BN1370" s="60"/>
      <c r="BO1370" s="60"/>
      <c r="BP1370" s="60"/>
      <c r="BQ1370" s="60"/>
      <c r="BR1370" s="60"/>
      <c r="BS1370" s="60"/>
      <c r="BT1370" s="60"/>
      <c r="BU1370" s="60"/>
      <c r="BV1370" s="60"/>
      <c r="BW1370" s="60"/>
      <c r="BX1370" s="60"/>
      <c r="BY1370" s="60"/>
      <c r="BZ1370" s="60"/>
      <c r="CA1370" s="60"/>
      <c r="CB1370" s="60"/>
      <c r="CC1370" s="60"/>
      <c r="CD1370" s="60"/>
    </row>
    <row r="1371" spans="10:82">
      <c r="J1371" s="60"/>
      <c r="K1371" s="60"/>
      <c r="L1371" s="60"/>
      <c r="M1371" s="60"/>
      <c r="N1371" s="60"/>
      <c r="O1371" s="60"/>
      <c r="P1371" s="60"/>
      <c r="S1371" s="60"/>
      <c r="T1371" s="60"/>
      <c r="U1371" s="60"/>
      <c r="V1371" s="60"/>
      <c r="Z1371" s="60"/>
      <c r="AH1371" s="60"/>
      <c r="AM1371" s="60"/>
      <c r="AQ1371" s="60"/>
      <c r="AX1371" s="60"/>
      <c r="BC1371" s="60"/>
      <c r="BG1371" s="60"/>
      <c r="BH1371" s="60"/>
      <c r="BI1371" s="60"/>
      <c r="BJ1371" s="60"/>
      <c r="BK1371" s="60"/>
      <c r="BL1371" s="60"/>
      <c r="BM1371" s="60"/>
      <c r="BN1371" s="60"/>
      <c r="BO1371" s="60"/>
      <c r="BP1371" s="60"/>
      <c r="BQ1371" s="60"/>
      <c r="BR1371" s="60"/>
      <c r="BS1371" s="60"/>
      <c r="BT1371" s="60"/>
      <c r="BU1371" s="60"/>
      <c r="BV1371" s="60"/>
      <c r="BW1371" s="60"/>
      <c r="BX1371" s="60"/>
      <c r="BY1371" s="60"/>
      <c r="BZ1371" s="60"/>
      <c r="CA1371" s="60"/>
      <c r="CB1371" s="60"/>
      <c r="CC1371" s="60"/>
      <c r="CD1371" s="60"/>
    </row>
    <row r="1372" spans="10:82">
      <c r="J1372" s="60"/>
      <c r="K1372" s="60"/>
      <c r="L1372" s="60"/>
      <c r="M1372" s="60"/>
      <c r="N1372" s="60"/>
      <c r="O1372" s="60"/>
      <c r="P1372" s="60"/>
      <c r="S1372" s="60"/>
      <c r="T1372" s="60"/>
      <c r="U1372" s="60"/>
      <c r="V1372" s="60"/>
      <c r="Z1372" s="60"/>
      <c r="AH1372" s="60"/>
      <c r="AM1372" s="60"/>
      <c r="AQ1372" s="60"/>
      <c r="AX1372" s="60"/>
      <c r="BC1372" s="60"/>
      <c r="BG1372" s="60"/>
      <c r="BH1372" s="60"/>
      <c r="BI1372" s="60"/>
      <c r="BJ1372" s="60"/>
      <c r="BK1372" s="60"/>
      <c r="BL1372" s="60"/>
      <c r="BM1372" s="60"/>
      <c r="BN1372" s="60"/>
      <c r="BO1372" s="60"/>
      <c r="BP1372" s="60"/>
      <c r="BQ1372" s="60"/>
      <c r="BR1372" s="60"/>
      <c r="BS1372" s="60"/>
      <c r="BT1372" s="60"/>
      <c r="BU1372" s="60"/>
      <c r="BV1372" s="60"/>
      <c r="BW1372" s="60"/>
      <c r="BX1372" s="60"/>
      <c r="BY1372" s="60"/>
      <c r="BZ1372" s="60"/>
      <c r="CA1372" s="60"/>
      <c r="CB1372" s="60"/>
      <c r="CC1372" s="60"/>
      <c r="CD1372" s="60"/>
    </row>
    <row r="1373" spans="10:82">
      <c r="J1373" s="60"/>
      <c r="K1373" s="60"/>
      <c r="L1373" s="60"/>
      <c r="M1373" s="60"/>
      <c r="N1373" s="60"/>
      <c r="O1373" s="60"/>
      <c r="P1373" s="60"/>
      <c r="S1373" s="60"/>
      <c r="T1373" s="60"/>
      <c r="U1373" s="60"/>
      <c r="V1373" s="60"/>
      <c r="Z1373" s="60"/>
      <c r="AH1373" s="60"/>
      <c r="AM1373" s="60"/>
      <c r="AQ1373" s="60"/>
      <c r="AX1373" s="60"/>
      <c r="BC1373" s="60"/>
      <c r="BG1373" s="60"/>
      <c r="BH1373" s="60"/>
      <c r="BI1373" s="60"/>
      <c r="BJ1373" s="60"/>
      <c r="BK1373" s="60"/>
      <c r="BL1373" s="60"/>
      <c r="BM1373" s="60"/>
      <c r="BN1373" s="60"/>
      <c r="BO1373" s="60"/>
      <c r="BP1373" s="60"/>
      <c r="BQ1373" s="60"/>
      <c r="BR1373" s="60"/>
      <c r="BS1373" s="60"/>
      <c r="BT1373" s="60"/>
      <c r="BU1373" s="60"/>
      <c r="BV1373" s="60"/>
      <c r="BW1373" s="60"/>
      <c r="BX1373" s="60"/>
      <c r="BY1373" s="60"/>
      <c r="BZ1373" s="60"/>
      <c r="CA1373" s="60"/>
      <c r="CB1373" s="60"/>
      <c r="CC1373" s="60"/>
      <c r="CD1373" s="60"/>
    </row>
    <row r="1374" spans="10:82">
      <c r="J1374" s="60"/>
      <c r="K1374" s="60"/>
      <c r="L1374" s="60"/>
      <c r="M1374" s="60"/>
      <c r="N1374" s="60"/>
      <c r="O1374" s="60"/>
      <c r="P1374" s="60"/>
      <c r="S1374" s="60"/>
      <c r="T1374" s="60"/>
      <c r="U1374" s="60"/>
      <c r="V1374" s="60"/>
      <c r="Z1374" s="60"/>
      <c r="AH1374" s="60"/>
      <c r="AM1374" s="60"/>
      <c r="AQ1374" s="60"/>
      <c r="AX1374" s="60"/>
      <c r="BC1374" s="60"/>
      <c r="BG1374" s="60"/>
      <c r="BH1374" s="60"/>
      <c r="BI1374" s="60"/>
      <c r="BJ1374" s="60"/>
      <c r="BK1374" s="60"/>
      <c r="BL1374" s="60"/>
      <c r="BM1374" s="60"/>
      <c r="BN1374" s="60"/>
      <c r="BO1374" s="60"/>
      <c r="BP1374" s="60"/>
      <c r="BQ1374" s="60"/>
      <c r="BR1374" s="60"/>
      <c r="BS1374" s="60"/>
      <c r="BT1374" s="60"/>
      <c r="BU1374" s="60"/>
      <c r="BV1374" s="60"/>
      <c r="BW1374" s="60"/>
      <c r="BX1374" s="60"/>
      <c r="BY1374" s="60"/>
      <c r="BZ1374" s="60"/>
      <c r="CA1374" s="60"/>
      <c r="CB1374" s="60"/>
      <c r="CC1374" s="60"/>
      <c r="CD1374" s="60"/>
    </row>
    <row r="1375" spans="10:82">
      <c r="J1375" s="60"/>
      <c r="K1375" s="60"/>
      <c r="L1375" s="60"/>
      <c r="M1375" s="60"/>
      <c r="N1375" s="60"/>
      <c r="O1375" s="60"/>
      <c r="P1375" s="60"/>
      <c r="S1375" s="60"/>
      <c r="T1375" s="60"/>
      <c r="U1375" s="60"/>
      <c r="V1375" s="60"/>
      <c r="Z1375" s="60"/>
      <c r="AH1375" s="60"/>
      <c r="AM1375" s="60"/>
      <c r="AQ1375" s="60"/>
      <c r="AX1375" s="60"/>
      <c r="BC1375" s="60"/>
      <c r="BG1375" s="60"/>
      <c r="BH1375" s="60"/>
      <c r="BI1375" s="60"/>
      <c r="BJ1375" s="60"/>
      <c r="BK1375" s="60"/>
      <c r="BL1375" s="60"/>
      <c r="BM1375" s="60"/>
      <c r="BN1375" s="60"/>
      <c r="BO1375" s="60"/>
      <c r="BP1375" s="60"/>
      <c r="BQ1375" s="60"/>
      <c r="BR1375" s="60"/>
      <c r="BS1375" s="60"/>
      <c r="BT1375" s="60"/>
      <c r="BU1375" s="60"/>
      <c r="BV1375" s="60"/>
      <c r="BW1375" s="60"/>
      <c r="BX1375" s="60"/>
      <c r="BY1375" s="60"/>
      <c r="BZ1375" s="60"/>
      <c r="CA1375" s="60"/>
      <c r="CB1375" s="60"/>
      <c r="CC1375" s="60"/>
      <c r="CD1375" s="60"/>
    </row>
    <row r="1376" spans="10:82">
      <c r="J1376" s="60"/>
      <c r="K1376" s="60"/>
      <c r="L1376" s="60"/>
      <c r="M1376" s="60"/>
      <c r="N1376" s="60"/>
      <c r="O1376" s="60"/>
      <c r="P1376" s="60"/>
      <c r="S1376" s="60"/>
      <c r="T1376" s="60"/>
      <c r="U1376" s="60"/>
      <c r="V1376" s="60"/>
      <c r="Z1376" s="60"/>
      <c r="AH1376" s="60"/>
      <c r="AM1376" s="60"/>
      <c r="AQ1376" s="60"/>
      <c r="AX1376" s="60"/>
      <c r="BC1376" s="60"/>
      <c r="BG1376" s="60"/>
      <c r="BH1376" s="60"/>
      <c r="BI1376" s="60"/>
      <c r="BJ1376" s="60"/>
      <c r="BK1376" s="60"/>
      <c r="BL1376" s="60"/>
      <c r="BM1376" s="60"/>
      <c r="BN1376" s="60"/>
      <c r="BO1376" s="60"/>
      <c r="BP1376" s="60"/>
      <c r="BQ1376" s="60"/>
      <c r="BR1376" s="60"/>
      <c r="BS1376" s="60"/>
      <c r="BT1376" s="60"/>
      <c r="BU1376" s="60"/>
      <c r="BV1376" s="60"/>
      <c r="BW1376" s="60"/>
      <c r="BX1376" s="60"/>
      <c r="BY1376" s="60"/>
      <c r="BZ1376" s="60"/>
      <c r="CA1376" s="60"/>
      <c r="CB1376" s="60"/>
      <c r="CC1376" s="60"/>
      <c r="CD1376" s="60"/>
    </row>
    <row r="1377" spans="10:82">
      <c r="J1377" s="60"/>
      <c r="K1377" s="60"/>
      <c r="L1377" s="60"/>
      <c r="M1377" s="60"/>
      <c r="N1377" s="60"/>
      <c r="O1377" s="60"/>
      <c r="P1377" s="60"/>
      <c r="S1377" s="60"/>
      <c r="T1377" s="60"/>
      <c r="U1377" s="60"/>
      <c r="V1377" s="60"/>
      <c r="Z1377" s="60"/>
      <c r="AH1377" s="60"/>
      <c r="AM1377" s="60"/>
      <c r="AQ1377" s="60"/>
      <c r="AX1377" s="60"/>
      <c r="BC1377" s="60"/>
      <c r="BG1377" s="60"/>
      <c r="BH1377" s="60"/>
      <c r="BI1377" s="60"/>
      <c r="BJ1377" s="60"/>
      <c r="BK1377" s="60"/>
      <c r="BL1377" s="60"/>
      <c r="BM1377" s="60"/>
      <c r="BN1377" s="60"/>
      <c r="BO1377" s="60"/>
      <c r="BP1377" s="60"/>
      <c r="BQ1377" s="60"/>
      <c r="BR1377" s="60"/>
      <c r="BS1377" s="60"/>
      <c r="BT1377" s="60"/>
      <c r="BU1377" s="60"/>
      <c r="BV1377" s="60"/>
      <c r="BW1377" s="60"/>
      <c r="BX1377" s="60"/>
      <c r="BY1377" s="60"/>
      <c r="BZ1377" s="60"/>
      <c r="CA1377" s="60"/>
      <c r="CB1377" s="60"/>
      <c r="CC1377" s="60"/>
      <c r="CD1377" s="60"/>
    </row>
    <row r="1378" spans="10:82">
      <c r="J1378" s="60"/>
      <c r="K1378" s="60"/>
      <c r="L1378" s="60"/>
      <c r="M1378" s="60"/>
      <c r="N1378" s="60"/>
      <c r="O1378" s="60"/>
      <c r="P1378" s="60"/>
      <c r="S1378" s="60"/>
      <c r="T1378" s="60"/>
      <c r="U1378" s="60"/>
      <c r="V1378" s="60"/>
      <c r="Z1378" s="60"/>
      <c r="AH1378" s="60"/>
      <c r="AM1378" s="60"/>
      <c r="AQ1378" s="60"/>
      <c r="AX1378" s="60"/>
      <c r="BC1378" s="60"/>
      <c r="BG1378" s="60"/>
      <c r="BH1378" s="60"/>
      <c r="BI1378" s="60"/>
      <c r="BJ1378" s="60"/>
      <c r="BK1378" s="60"/>
      <c r="BL1378" s="60"/>
      <c r="BM1378" s="60"/>
      <c r="BN1378" s="60"/>
      <c r="BO1378" s="60"/>
      <c r="BP1378" s="60"/>
      <c r="BQ1378" s="60"/>
      <c r="BR1378" s="60"/>
      <c r="BS1378" s="60"/>
      <c r="BT1378" s="60"/>
      <c r="BU1378" s="60"/>
      <c r="BV1378" s="60"/>
      <c r="BW1378" s="60"/>
      <c r="BX1378" s="60"/>
      <c r="BY1378" s="60"/>
      <c r="BZ1378" s="60"/>
      <c r="CA1378" s="60"/>
      <c r="CB1378" s="60"/>
      <c r="CC1378" s="60"/>
      <c r="CD1378" s="60"/>
    </row>
    <row r="1379" spans="10:82">
      <c r="J1379" s="60"/>
      <c r="K1379" s="60"/>
      <c r="L1379" s="60"/>
      <c r="M1379" s="60"/>
      <c r="N1379" s="60"/>
      <c r="O1379" s="60"/>
      <c r="P1379" s="60"/>
      <c r="S1379" s="60"/>
      <c r="T1379" s="60"/>
      <c r="U1379" s="60"/>
      <c r="V1379" s="60"/>
      <c r="Z1379" s="60"/>
      <c r="AH1379" s="60"/>
      <c r="AM1379" s="60"/>
      <c r="AQ1379" s="60"/>
      <c r="AX1379" s="60"/>
      <c r="BC1379" s="60"/>
      <c r="BG1379" s="60"/>
      <c r="BH1379" s="60"/>
      <c r="BI1379" s="60"/>
      <c r="BJ1379" s="60"/>
      <c r="BK1379" s="60"/>
      <c r="BL1379" s="60"/>
      <c r="BM1379" s="60"/>
      <c r="BN1379" s="60"/>
      <c r="BO1379" s="60"/>
      <c r="BP1379" s="60"/>
      <c r="BQ1379" s="60"/>
      <c r="BR1379" s="60"/>
      <c r="BS1379" s="60"/>
      <c r="BT1379" s="60"/>
      <c r="BU1379" s="60"/>
      <c r="BV1379" s="60"/>
      <c r="BW1379" s="60"/>
      <c r="BX1379" s="60"/>
      <c r="BY1379" s="60"/>
      <c r="BZ1379" s="60"/>
      <c r="CA1379" s="60"/>
      <c r="CB1379" s="60"/>
      <c r="CC1379" s="60"/>
      <c r="CD1379" s="60"/>
    </row>
    <row r="1380" spans="10:82">
      <c r="J1380" s="60"/>
      <c r="K1380" s="60"/>
      <c r="L1380" s="60"/>
      <c r="M1380" s="60"/>
      <c r="N1380" s="60"/>
      <c r="O1380" s="60"/>
      <c r="P1380" s="60"/>
      <c r="S1380" s="60"/>
      <c r="T1380" s="60"/>
      <c r="U1380" s="60"/>
      <c r="V1380" s="60"/>
      <c r="Z1380" s="60"/>
      <c r="AH1380" s="60"/>
      <c r="AM1380" s="60"/>
      <c r="AQ1380" s="60"/>
      <c r="AX1380" s="60"/>
      <c r="BC1380" s="60"/>
      <c r="BG1380" s="60"/>
      <c r="BH1380" s="60"/>
      <c r="BI1380" s="60"/>
      <c r="BJ1380" s="60"/>
      <c r="BK1380" s="60"/>
      <c r="BL1380" s="60"/>
      <c r="BM1380" s="60"/>
      <c r="BN1380" s="60"/>
      <c r="BO1380" s="60"/>
      <c r="BP1380" s="60"/>
      <c r="BQ1380" s="60"/>
      <c r="BR1380" s="60"/>
      <c r="BS1380" s="60"/>
      <c r="BT1380" s="60"/>
      <c r="BU1380" s="60"/>
      <c r="BV1380" s="60"/>
      <c r="BW1380" s="60"/>
      <c r="BX1380" s="60"/>
      <c r="BY1380" s="60"/>
      <c r="BZ1380" s="60"/>
      <c r="CA1380" s="60"/>
      <c r="CB1380" s="60"/>
      <c r="CC1380" s="60"/>
      <c r="CD1380" s="60"/>
    </row>
    <row r="1381" spans="10:82">
      <c r="J1381" s="60"/>
      <c r="K1381" s="60"/>
      <c r="L1381" s="60"/>
      <c r="M1381" s="60"/>
      <c r="N1381" s="60"/>
      <c r="O1381" s="60"/>
      <c r="P1381" s="60"/>
      <c r="S1381" s="60"/>
      <c r="T1381" s="60"/>
      <c r="U1381" s="60"/>
      <c r="V1381" s="60"/>
      <c r="Z1381" s="60"/>
      <c r="AH1381" s="60"/>
      <c r="AM1381" s="60"/>
      <c r="AQ1381" s="60"/>
      <c r="AX1381" s="60"/>
      <c r="BC1381" s="60"/>
      <c r="BG1381" s="60"/>
      <c r="BH1381" s="60"/>
      <c r="BI1381" s="60"/>
      <c r="BJ1381" s="60"/>
      <c r="BK1381" s="60"/>
      <c r="BL1381" s="60"/>
      <c r="BM1381" s="60"/>
      <c r="BN1381" s="60"/>
      <c r="BO1381" s="60"/>
      <c r="BP1381" s="60"/>
      <c r="BQ1381" s="60"/>
      <c r="BR1381" s="60"/>
      <c r="BS1381" s="60"/>
      <c r="BT1381" s="60"/>
      <c r="BU1381" s="60"/>
      <c r="BV1381" s="60"/>
      <c r="BW1381" s="60"/>
      <c r="BX1381" s="60"/>
      <c r="BY1381" s="60"/>
      <c r="BZ1381" s="60"/>
      <c r="CA1381" s="60"/>
      <c r="CB1381" s="60"/>
      <c r="CC1381" s="60"/>
      <c r="CD1381" s="60"/>
    </row>
    <row r="1382" spans="10:82">
      <c r="J1382" s="60"/>
      <c r="K1382" s="60"/>
      <c r="L1382" s="60"/>
      <c r="M1382" s="60"/>
      <c r="N1382" s="60"/>
      <c r="O1382" s="60"/>
      <c r="P1382" s="60"/>
      <c r="S1382" s="60"/>
      <c r="T1382" s="60"/>
      <c r="U1382" s="60"/>
      <c r="V1382" s="60"/>
      <c r="Z1382" s="60"/>
      <c r="AH1382" s="60"/>
      <c r="AM1382" s="60"/>
      <c r="AQ1382" s="60"/>
      <c r="AX1382" s="60"/>
      <c r="BC1382" s="60"/>
      <c r="BG1382" s="60"/>
      <c r="BH1382" s="60"/>
      <c r="BI1382" s="60"/>
      <c r="BJ1382" s="60"/>
      <c r="BK1382" s="60"/>
      <c r="BL1382" s="60"/>
      <c r="BM1382" s="60"/>
      <c r="BN1382" s="60"/>
      <c r="BO1382" s="60"/>
      <c r="BP1382" s="60"/>
      <c r="BQ1382" s="60"/>
      <c r="BR1382" s="60"/>
      <c r="BS1382" s="60"/>
      <c r="BT1382" s="60"/>
      <c r="BU1382" s="60"/>
      <c r="BV1382" s="60"/>
      <c r="BW1382" s="60"/>
      <c r="BX1382" s="60"/>
      <c r="BY1382" s="60"/>
      <c r="BZ1382" s="60"/>
      <c r="CA1382" s="60"/>
      <c r="CB1382" s="60"/>
      <c r="CC1382" s="60"/>
      <c r="CD1382" s="60"/>
    </row>
    <row r="1383" spans="10:82">
      <c r="J1383" s="60"/>
      <c r="K1383" s="60"/>
      <c r="L1383" s="60"/>
      <c r="M1383" s="60"/>
      <c r="N1383" s="60"/>
      <c r="O1383" s="60"/>
      <c r="P1383" s="60"/>
      <c r="S1383" s="60"/>
      <c r="T1383" s="60"/>
      <c r="U1383" s="60"/>
      <c r="V1383" s="60"/>
      <c r="Z1383" s="60"/>
      <c r="AH1383" s="60"/>
      <c r="AM1383" s="60"/>
      <c r="AQ1383" s="60"/>
      <c r="AX1383" s="60"/>
      <c r="BC1383" s="60"/>
      <c r="BG1383" s="60"/>
      <c r="BH1383" s="60"/>
      <c r="BI1383" s="60"/>
      <c r="BJ1383" s="60"/>
      <c r="BK1383" s="60"/>
      <c r="BL1383" s="60"/>
      <c r="BM1383" s="60"/>
      <c r="BN1383" s="60"/>
      <c r="BO1383" s="60"/>
      <c r="BP1383" s="60"/>
      <c r="BQ1383" s="60"/>
      <c r="BR1383" s="60"/>
      <c r="BS1383" s="60"/>
      <c r="BT1383" s="60"/>
      <c r="BU1383" s="60"/>
      <c r="BV1383" s="60"/>
      <c r="BW1383" s="60"/>
      <c r="BX1383" s="60"/>
      <c r="BY1383" s="60"/>
      <c r="BZ1383" s="60"/>
      <c r="CA1383" s="60"/>
      <c r="CB1383" s="60"/>
      <c r="CC1383" s="60"/>
      <c r="CD1383" s="60"/>
    </row>
    <row r="1384" spans="10:82">
      <c r="J1384" s="60"/>
      <c r="K1384" s="60"/>
      <c r="L1384" s="60"/>
      <c r="M1384" s="60"/>
      <c r="N1384" s="60"/>
      <c r="O1384" s="60"/>
      <c r="P1384" s="60"/>
      <c r="S1384" s="60"/>
      <c r="T1384" s="60"/>
      <c r="U1384" s="60"/>
      <c r="V1384" s="60"/>
      <c r="Z1384" s="60"/>
      <c r="AH1384" s="60"/>
      <c r="AM1384" s="60"/>
      <c r="AQ1384" s="60"/>
      <c r="AX1384" s="60"/>
      <c r="BC1384" s="60"/>
      <c r="BG1384" s="60"/>
      <c r="BH1384" s="60"/>
      <c r="BI1384" s="60"/>
      <c r="BJ1384" s="60"/>
      <c r="BK1384" s="60"/>
      <c r="BL1384" s="60"/>
      <c r="BM1384" s="60"/>
      <c r="BN1384" s="60"/>
      <c r="BO1384" s="60"/>
      <c r="BP1384" s="60"/>
      <c r="BQ1384" s="60"/>
      <c r="BR1384" s="60"/>
      <c r="BS1384" s="60"/>
      <c r="BT1384" s="60"/>
      <c r="BU1384" s="60"/>
      <c r="BV1384" s="60"/>
      <c r="BW1384" s="60"/>
      <c r="BX1384" s="60"/>
      <c r="BY1384" s="60"/>
      <c r="BZ1384" s="60"/>
      <c r="CA1384" s="60"/>
      <c r="CB1384" s="60"/>
      <c r="CC1384" s="60"/>
      <c r="CD1384" s="60"/>
    </row>
    <row r="1385" spans="10:82">
      <c r="J1385" s="60"/>
      <c r="K1385" s="60"/>
      <c r="L1385" s="60"/>
      <c r="M1385" s="60"/>
      <c r="N1385" s="60"/>
      <c r="O1385" s="60"/>
      <c r="P1385" s="60"/>
      <c r="S1385" s="60"/>
      <c r="T1385" s="60"/>
      <c r="U1385" s="60"/>
      <c r="V1385" s="60"/>
      <c r="Z1385" s="60"/>
      <c r="AH1385" s="60"/>
      <c r="AM1385" s="60"/>
      <c r="AQ1385" s="60"/>
      <c r="AX1385" s="60"/>
      <c r="BC1385" s="60"/>
      <c r="BG1385" s="60"/>
      <c r="BH1385" s="60"/>
      <c r="BI1385" s="60"/>
      <c r="BJ1385" s="60"/>
      <c r="BK1385" s="60"/>
      <c r="BL1385" s="60"/>
      <c r="BM1385" s="60"/>
      <c r="BN1385" s="60"/>
      <c r="BO1385" s="60"/>
      <c r="BP1385" s="60"/>
      <c r="BQ1385" s="60"/>
      <c r="BR1385" s="60"/>
      <c r="BS1385" s="60"/>
      <c r="BT1385" s="60"/>
      <c r="BU1385" s="60"/>
      <c r="BV1385" s="60"/>
      <c r="BW1385" s="60"/>
      <c r="BX1385" s="60"/>
      <c r="BY1385" s="60"/>
      <c r="BZ1385" s="60"/>
      <c r="CA1385" s="60"/>
      <c r="CB1385" s="60"/>
      <c r="CC1385" s="60"/>
      <c r="CD1385" s="60"/>
    </row>
    <row r="1386" spans="10:82">
      <c r="J1386" s="60"/>
      <c r="K1386" s="60"/>
      <c r="L1386" s="60"/>
      <c r="M1386" s="60"/>
      <c r="N1386" s="60"/>
      <c r="O1386" s="60"/>
      <c r="P1386" s="60"/>
      <c r="S1386" s="60"/>
      <c r="T1386" s="60"/>
      <c r="U1386" s="60"/>
      <c r="V1386" s="60"/>
      <c r="Z1386" s="60"/>
      <c r="AH1386" s="60"/>
      <c r="AM1386" s="60"/>
      <c r="AQ1386" s="60"/>
      <c r="AX1386" s="60"/>
      <c r="BC1386" s="60"/>
      <c r="BG1386" s="60"/>
      <c r="BH1386" s="60"/>
      <c r="BI1386" s="60"/>
      <c r="BJ1386" s="60"/>
      <c r="BK1386" s="60"/>
      <c r="BL1386" s="60"/>
      <c r="BM1386" s="60"/>
      <c r="BN1386" s="60"/>
      <c r="BO1386" s="60"/>
      <c r="BP1386" s="60"/>
      <c r="BQ1386" s="60"/>
      <c r="BR1386" s="60"/>
      <c r="BS1386" s="60"/>
      <c r="BT1386" s="60"/>
      <c r="BU1386" s="60"/>
      <c r="BV1386" s="60"/>
      <c r="BW1386" s="60"/>
      <c r="BX1386" s="60"/>
      <c r="BY1386" s="60"/>
      <c r="BZ1386" s="60"/>
      <c r="CA1386" s="60"/>
      <c r="CB1386" s="60"/>
      <c r="CC1386" s="60"/>
      <c r="CD1386" s="60"/>
    </row>
    <row r="1387" spans="10:82">
      <c r="J1387" s="60"/>
      <c r="K1387" s="60"/>
      <c r="L1387" s="60"/>
      <c r="M1387" s="60"/>
      <c r="N1387" s="60"/>
      <c r="O1387" s="60"/>
      <c r="P1387" s="60"/>
      <c r="S1387" s="60"/>
      <c r="T1387" s="60"/>
      <c r="U1387" s="60"/>
      <c r="V1387" s="60"/>
      <c r="Z1387" s="60"/>
      <c r="AH1387" s="60"/>
      <c r="AM1387" s="60"/>
      <c r="AQ1387" s="60"/>
      <c r="AX1387" s="60"/>
      <c r="BC1387" s="60"/>
      <c r="BG1387" s="60"/>
      <c r="BH1387" s="60"/>
      <c r="BI1387" s="60"/>
      <c r="BJ1387" s="60"/>
      <c r="BK1387" s="60"/>
      <c r="BL1387" s="60"/>
      <c r="BM1387" s="60"/>
      <c r="BN1387" s="60"/>
      <c r="BO1387" s="60"/>
      <c r="BP1387" s="60"/>
      <c r="BQ1387" s="60"/>
      <c r="BR1387" s="60"/>
      <c r="BS1387" s="60"/>
      <c r="BT1387" s="60"/>
      <c r="BU1387" s="60"/>
      <c r="BV1387" s="60"/>
      <c r="BW1387" s="60"/>
      <c r="BX1387" s="60"/>
      <c r="BY1387" s="60"/>
      <c r="BZ1387" s="60"/>
      <c r="CA1387" s="60"/>
      <c r="CB1387" s="60"/>
      <c r="CC1387" s="60"/>
      <c r="CD1387" s="60"/>
    </row>
    <row r="1388" spans="10:82">
      <c r="J1388" s="60"/>
      <c r="K1388" s="60"/>
      <c r="L1388" s="60"/>
      <c r="M1388" s="60"/>
      <c r="N1388" s="60"/>
      <c r="O1388" s="60"/>
      <c r="P1388" s="60"/>
      <c r="S1388" s="60"/>
      <c r="T1388" s="60"/>
      <c r="U1388" s="60"/>
      <c r="V1388" s="60"/>
      <c r="Z1388" s="60"/>
      <c r="AH1388" s="60"/>
      <c r="AM1388" s="60"/>
      <c r="AQ1388" s="60"/>
      <c r="AX1388" s="60"/>
      <c r="BC1388" s="60"/>
      <c r="BG1388" s="60"/>
      <c r="BH1388" s="60"/>
      <c r="BI1388" s="60"/>
      <c r="BJ1388" s="60"/>
      <c r="BK1388" s="60"/>
      <c r="BL1388" s="60"/>
      <c r="BM1388" s="60"/>
      <c r="BN1388" s="60"/>
      <c r="BO1388" s="60"/>
      <c r="BP1388" s="60"/>
      <c r="BQ1388" s="60"/>
      <c r="BR1388" s="60"/>
      <c r="BS1388" s="60"/>
      <c r="BT1388" s="60"/>
      <c r="BU1388" s="60"/>
      <c r="BV1388" s="60"/>
      <c r="BW1388" s="60"/>
      <c r="BX1388" s="60"/>
      <c r="BY1388" s="60"/>
      <c r="BZ1388" s="60"/>
      <c r="CA1388" s="60"/>
      <c r="CB1388" s="60"/>
      <c r="CC1388" s="60"/>
      <c r="CD1388" s="60"/>
    </row>
    <row r="1389" spans="10:82">
      <c r="J1389" s="60"/>
      <c r="K1389" s="60"/>
      <c r="L1389" s="60"/>
      <c r="M1389" s="60"/>
      <c r="N1389" s="60"/>
      <c r="O1389" s="60"/>
      <c r="P1389" s="60"/>
      <c r="S1389" s="60"/>
      <c r="T1389" s="60"/>
      <c r="U1389" s="60"/>
      <c r="V1389" s="60"/>
      <c r="Z1389" s="60"/>
      <c r="AH1389" s="60"/>
      <c r="AM1389" s="60"/>
      <c r="AQ1389" s="60"/>
      <c r="AX1389" s="60"/>
      <c r="BC1389" s="60"/>
      <c r="BG1389" s="60"/>
      <c r="BH1389" s="60"/>
      <c r="BI1389" s="60"/>
      <c r="BJ1389" s="60"/>
      <c r="BK1389" s="60"/>
      <c r="BL1389" s="60"/>
      <c r="BM1389" s="60"/>
      <c r="BN1389" s="60"/>
      <c r="BO1389" s="60"/>
      <c r="BP1389" s="60"/>
      <c r="BQ1389" s="60"/>
      <c r="BR1389" s="60"/>
      <c r="BS1389" s="60"/>
      <c r="BT1389" s="60"/>
      <c r="BU1389" s="60"/>
      <c r="BV1389" s="60"/>
      <c r="BW1389" s="60"/>
      <c r="BX1389" s="60"/>
      <c r="BY1389" s="60"/>
      <c r="BZ1389" s="60"/>
      <c r="CA1389" s="60"/>
      <c r="CB1389" s="60"/>
      <c r="CC1389" s="60"/>
      <c r="CD1389" s="60"/>
    </row>
    <row r="1390" spans="10:82">
      <c r="J1390" s="60"/>
      <c r="K1390" s="60"/>
      <c r="L1390" s="60"/>
      <c r="M1390" s="60"/>
      <c r="N1390" s="60"/>
      <c r="O1390" s="60"/>
      <c r="P1390" s="60"/>
      <c r="S1390" s="60"/>
      <c r="T1390" s="60"/>
      <c r="U1390" s="60"/>
      <c r="V1390" s="60"/>
      <c r="Z1390" s="60"/>
      <c r="AH1390" s="60"/>
      <c r="AM1390" s="60"/>
      <c r="AQ1390" s="60"/>
      <c r="AX1390" s="60"/>
      <c r="BC1390" s="60"/>
      <c r="BG1390" s="60"/>
      <c r="BH1390" s="60"/>
      <c r="BI1390" s="60"/>
      <c r="BJ1390" s="60"/>
      <c r="BK1390" s="60"/>
      <c r="BL1390" s="60"/>
      <c r="BM1390" s="60"/>
      <c r="BN1390" s="60"/>
      <c r="BO1390" s="60"/>
      <c r="BP1390" s="60"/>
      <c r="BQ1390" s="60"/>
      <c r="BR1390" s="60"/>
      <c r="BS1390" s="60"/>
      <c r="BT1390" s="60"/>
      <c r="BU1390" s="60"/>
      <c r="BV1390" s="60"/>
      <c r="BW1390" s="60"/>
      <c r="BX1390" s="60"/>
      <c r="BY1390" s="60"/>
      <c r="BZ1390" s="60"/>
      <c r="CA1390" s="60"/>
      <c r="CB1390" s="60"/>
      <c r="CC1390" s="60"/>
      <c r="CD1390" s="60"/>
    </row>
    <row r="1391" spans="10:82">
      <c r="J1391" s="60"/>
      <c r="K1391" s="60"/>
      <c r="L1391" s="60"/>
      <c r="M1391" s="60"/>
      <c r="N1391" s="60"/>
      <c r="O1391" s="60"/>
      <c r="P1391" s="60"/>
      <c r="S1391" s="60"/>
      <c r="T1391" s="60"/>
      <c r="U1391" s="60"/>
      <c r="V1391" s="60"/>
      <c r="Z1391" s="60"/>
      <c r="AH1391" s="60"/>
      <c r="AM1391" s="60"/>
      <c r="AQ1391" s="60"/>
      <c r="AX1391" s="60"/>
      <c r="BC1391" s="60"/>
      <c r="BG1391" s="60"/>
      <c r="BH1391" s="60"/>
      <c r="BI1391" s="60"/>
      <c r="BJ1391" s="60"/>
      <c r="BK1391" s="60"/>
      <c r="BL1391" s="60"/>
      <c r="BM1391" s="60"/>
      <c r="BN1391" s="60"/>
      <c r="BO1391" s="60"/>
      <c r="BP1391" s="60"/>
      <c r="BQ1391" s="60"/>
      <c r="BR1391" s="60"/>
      <c r="BS1391" s="60"/>
      <c r="BT1391" s="60"/>
      <c r="BU1391" s="60"/>
      <c r="BV1391" s="60"/>
      <c r="BW1391" s="60"/>
      <c r="BX1391" s="60"/>
      <c r="BY1391" s="60"/>
      <c r="BZ1391" s="60"/>
      <c r="CA1391" s="60"/>
      <c r="CB1391" s="60"/>
      <c r="CC1391" s="60"/>
      <c r="CD1391" s="60"/>
    </row>
    <row r="1392" spans="10:82">
      <c r="J1392" s="60"/>
      <c r="K1392" s="60"/>
      <c r="L1392" s="60"/>
      <c r="M1392" s="60"/>
      <c r="N1392" s="60"/>
      <c r="O1392" s="60"/>
      <c r="P1392" s="60"/>
      <c r="S1392" s="60"/>
      <c r="T1392" s="60"/>
      <c r="U1392" s="60"/>
      <c r="V1392" s="60"/>
      <c r="Z1392" s="60"/>
      <c r="AH1392" s="60"/>
      <c r="AM1392" s="60"/>
      <c r="AQ1392" s="60"/>
      <c r="AX1392" s="60"/>
      <c r="BC1392" s="60"/>
      <c r="BG1392" s="60"/>
      <c r="BH1392" s="60"/>
      <c r="BI1392" s="60"/>
      <c r="BJ1392" s="60"/>
      <c r="BK1392" s="60"/>
      <c r="BL1392" s="60"/>
      <c r="BM1392" s="60"/>
      <c r="BN1392" s="60"/>
      <c r="BO1392" s="60"/>
      <c r="BP1392" s="60"/>
      <c r="BQ1392" s="60"/>
      <c r="BR1392" s="60"/>
      <c r="BS1392" s="60"/>
      <c r="BT1392" s="60"/>
      <c r="BU1392" s="60"/>
      <c r="BV1392" s="60"/>
      <c r="BW1392" s="60"/>
      <c r="BX1392" s="60"/>
      <c r="BY1392" s="60"/>
      <c r="BZ1392" s="60"/>
      <c r="CA1392" s="60"/>
      <c r="CB1392" s="60"/>
      <c r="CC1392" s="60"/>
      <c r="CD1392" s="60"/>
    </row>
    <row r="1393" spans="10:82">
      <c r="J1393" s="60"/>
      <c r="K1393" s="60"/>
      <c r="L1393" s="60"/>
      <c r="M1393" s="60"/>
      <c r="N1393" s="60"/>
      <c r="O1393" s="60"/>
      <c r="P1393" s="60"/>
      <c r="S1393" s="60"/>
      <c r="T1393" s="60"/>
      <c r="U1393" s="60"/>
      <c r="V1393" s="60"/>
      <c r="Z1393" s="60"/>
      <c r="AH1393" s="60"/>
      <c r="AM1393" s="60"/>
      <c r="AQ1393" s="60"/>
      <c r="AX1393" s="60"/>
      <c r="BC1393" s="60"/>
      <c r="BG1393" s="60"/>
      <c r="BH1393" s="60"/>
      <c r="BI1393" s="60"/>
      <c r="BJ1393" s="60"/>
      <c r="BK1393" s="60"/>
      <c r="BL1393" s="60"/>
      <c r="BM1393" s="60"/>
      <c r="BN1393" s="60"/>
      <c r="BO1393" s="60"/>
      <c r="BP1393" s="60"/>
      <c r="BQ1393" s="60"/>
      <c r="BR1393" s="60"/>
      <c r="BS1393" s="60"/>
      <c r="BT1393" s="60"/>
      <c r="BU1393" s="60"/>
      <c r="BV1393" s="60"/>
      <c r="BW1393" s="60"/>
      <c r="BX1393" s="60"/>
      <c r="BY1393" s="60"/>
      <c r="BZ1393" s="60"/>
      <c r="CA1393" s="60"/>
      <c r="CB1393" s="60"/>
      <c r="CC1393" s="60"/>
      <c r="CD1393" s="60"/>
    </row>
    <row r="1394" spans="10:82">
      <c r="J1394" s="60"/>
      <c r="K1394" s="60"/>
      <c r="L1394" s="60"/>
      <c r="M1394" s="60"/>
      <c r="N1394" s="60"/>
      <c r="O1394" s="60"/>
      <c r="P1394" s="60"/>
      <c r="S1394" s="60"/>
      <c r="T1394" s="60"/>
      <c r="U1394" s="60"/>
      <c r="V1394" s="60"/>
      <c r="Z1394" s="60"/>
      <c r="AH1394" s="60"/>
      <c r="AM1394" s="60"/>
      <c r="AQ1394" s="60"/>
      <c r="AX1394" s="60"/>
      <c r="BC1394" s="60"/>
      <c r="BG1394" s="60"/>
      <c r="BH1394" s="60"/>
      <c r="BI1394" s="60"/>
      <c r="BJ1394" s="60"/>
      <c r="BK1394" s="60"/>
      <c r="BL1394" s="60"/>
      <c r="BM1394" s="60"/>
      <c r="BN1394" s="60"/>
      <c r="BO1394" s="60"/>
      <c r="BP1394" s="60"/>
      <c r="BQ1394" s="60"/>
      <c r="BR1394" s="60"/>
      <c r="BS1394" s="60"/>
      <c r="BT1394" s="60"/>
      <c r="BU1394" s="60"/>
      <c r="BV1394" s="60"/>
      <c r="BW1394" s="60"/>
      <c r="BX1394" s="60"/>
      <c r="BY1394" s="60"/>
      <c r="BZ1394" s="60"/>
      <c r="CA1394" s="60"/>
      <c r="CB1394" s="60"/>
      <c r="CC1394" s="60"/>
      <c r="CD1394" s="60"/>
    </row>
    <row r="1395" spans="10:82">
      <c r="J1395" s="60"/>
      <c r="K1395" s="60"/>
      <c r="L1395" s="60"/>
      <c r="M1395" s="60"/>
      <c r="N1395" s="60"/>
      <c r="O1395" s="60"/>
      <c r="P1395" s="60"/>
      <c r="S1395" s="60"/>
      <c r="T1395" s="60"/>
      <c r="U1395" s="60"/>
      <c r="V1395" s="60"/>
      <c r="Z1395" s="60"/>
      <c r="AH1395" s="60"/>
      <c r="AM1395" s="60"/>
      <c r="AQ1395" s="60"/>
      <c r="AX1395" s="60"/>
      <c r="BC1395" s="60"/>
      <c r="BG1395" s="60"/>
      <c r="BH1395" s="60"/>
      <c r="BI1395" s="60"/>
      <c r="BJ1395" s="60"/>
      <c r="BK1395" s="60"/>
      <c r="BL1395" s="60"/>
      <c r="BM1395" s="60"/>
      <c r="BN1395" s="60"/>
      <c r="BO1395" s="60"/>
      <c r="BP1395" s="60"/>
      <c r="BQ1395" s="60"/>
      <c r="BR1395" s="60"/>
      <c r="BS1395" s="60"/>
      <c r="BT1395" s="60"/>
      <c r="BU1395" s="60"/>
      <c r="BV1395" s="60"/>
      <c r="BW1395" s="60"/>
      <c r="BX1395" s="60"/>
      <c r="BY1395" s="60"/>
      <c r="BZ1395" s="60"/>
      <c r="CA1395" s="60"/>
      <c r="CB1395" s="60"/>
      <c r="CC1395" s="60"/>
      <c r="CD1395" s="60"/>
    </row>
    <row r="1396" spans="10:82">
      <c r="J1396" s="60"/>
      <c r="K1396" s="60"/>
      <c r="L1396" s="60"/>
      <c r="M1396" s="60"/>
      <c r="N1396" s="60"/>
      <c r="O1396" s="60"/>
      <c r="P1396" s="60"/>
      <c r="S1396" s="60"/>
      <c r="T1396" s="60"/>
      <c r="U1396" s="60"/>
      <c r="V1396" s="60"/>
      <c r="Z1396" s="60"/>
      <c r="AH1396" s="60"/>
      <c r="AM1396" s="60"/>
      <c r="AQ1396" s="60"/>
      <c r="AX1396" s="60"/>
      <c r="BC1396" s="60"/>
      <c r="BG1396" s="60"/>
      <c r="BH1396" s="60"/>
      <c r="BI1396" s="60"/>
      <c r="BJ1396" s="60"/>
      <c r="BK1396" s="60"/>
      <c r="BL1396" s="60"/>
      <c r="BM1396" s="60"/>
      <c r="BN1396" s="60"/>
      <c r="BO1396" s="60"/>
      <c r="BP1396" s="60"/>
      <c r="BQ1396" s="60"/>
      <c r="BR1396" s="60"/>
      <c r="BS1396" s="60"/>
      <c r="BT1396" s="60"/>
      <c r="BU1396" s="60"/>
      <c r="BV1396" s="60"/>
      <c r="BW1396" s="60"/>
      <c r="BX1396" s="60"/>
      <c r="BY1396" s="60"/>
      <c r="BZ1396" s="60"/>
      <c r="CA1396" s="60"/>
      <c r="CB1396" s="60"/>
      <c r="CC1396" s="60"/>
      <c r="CD1396" s="60"/>
    </row>
    <row r="1397" spans="10:82">
      <c r="J1397" s="60"/>
      <c r="K1397" s="60"/>
      <c r="L1397" s="60"/>
      <c r="M1397" s="60"/>
      <c r="N1397" s="60"/>
      <c r="O1397" s="60"/>
      <c r="P1397" s="60"/>
      <c r="S1397" s="60"/>
      <c r="T1397" s="60"/>
      <c r="U1397" s="60"/>
      <c r="V1397" s="60"/>
      <c r="Z1397" s="60"/>
      <c r="AH1397" s="60"/>
      <c r="AM1397" s="60"/>
      <c r="AQ1397" s="60"/>
      <c r="AX1397" s="60"/>
      <c r="BC1397" s="60"/>
      <c r="BG1397" s="60"/>
      <c r="BH1397" s="60"/>
      <c r="BI1397" s="60"/>
      <c r="BJ1397" s="60"/>
      <c r="BK1397" s="60"/>
      <c r="BL1397" s="60"/>
      <c r="BM1397" s="60"/>
      <c r="BN1397" s="60"/>
      <c r="BO1397" s="60"/>
      <c r="BP1397" s="60"/>
      <c r="BQ1397" s="60"/>
      <c r="BR1397" s="60"/>
      <c r="BS1397" s="60"/>
      <c r="BT1397" s="60"/>
      <c r="BU1397" s="60"/>
      <c r="BV1397" s="60"/>
      <c r="BW1397" s="60"/>
      <c r="BX1397" s="60"/>
      <c r="BY1397" s="60"/>
      <c r="BZ1397" s="60"/>
      <c r="CA1397" s="60"/>
      <c r="CB1397" s="60"/>
      <c r="CC1397" s="60"/>
      <c r="CD1397" s="60"/>
    </row>
    <row r="1398" spans="10:82">
      <c r="J1398" s="60"/>
      <c r="K1398" s="60"/>
      <c r="L1398" s="60"/>
      <c r="M1398" s="60"/>
      <c r="N1398" s="60"/>
      <c r="O1398" s="60"/>
      <c r="P1398" s="60"/>
      <c r="S1398" s="60"/>
      <c r="T1398" s="60"/>
      <c r="U1398" s="60"/>
      <c r="V1398" s="60"/>
      <c r="Z1398" s="60"/>
      <c r="AH1398" s="60"/>
      <c r="AM1398" s="60"/>
      <c r="AQ1398" s="60"/>
      <c r="AX1398" s="60"/>
      <c r="BC1398" s="60"/>
      <c r="BG1398" s="60"/>
      <c r="BH1398" s="60"/>
      <c r="BI1398" s="60"/>
      <c r="BJ1398" s="60"/>
      <c r="BK1398" s="60"/>
      <c r="BL1398" s="60"/>
      <c r="BM1398" s="60"/>
      <c r="BN1398" s="60"/>
      <c r="BO1398" s="60"/>
      <c r="BP1398" s="60"/>
      <c r="BQ1398" s="60"/>
      <c r="BR1398" s="60"/>
      <c r="BS1398" s="60"/>
      <c r="BT1398" s="60"/>
      <c r="BU1398" s="60"/>
      <c r="BV1398" s="60"/>
      <c r="BW1398" s="60"/>
      <c r="BX1398" s="60"/>
      <c r="BY1398" s="60"/>
      <c r="BZ1398" s="60"/>
      <c r="CA1398" s="60"/>
      <c r="CB1398" s="60"/>
      <c r="CC1398" s="60"/>
      <c r="CD1398" s="60"/>
    </row>
    <row r="1399" spans="10:82">
      <c r="J1399" s="60"/>
      <c r="K1399" s="60"/>
      <c r="L1399" s="60"/>
      <c r="M1399" s="60"/>
      <c r="N1399" s="60"/>
      <c r="O1399" s="60"/>
      <c r="P1399" s="60"/>
      <c r="S1399" s="60"/>
      <c r="T1399" s="60"/>
      <c r="U1399" s="60"/>
      <c r="V1399" s="60"/>
      <c r="Z1399" s="60"/>
      <c r="AH1399" s="60"/>
      <c r="AM1399" s="60"/>
      <c r="AQ1399" s="60"/>
      <c r="AX1399" s="60"/>
      <c r="BC1399" s="60"/>
      <c r="BG1399" s="60"/>
      <c r="BH1399" s="60"/>
      <c r="BI1399" s="60"/>
      <c r="BJ1399" s="60"/>
      <c r="BK1399" s="60"/>
      <c r="BL1399" s="60"/>
      <c r="BM1399" s="60"/>
      <c r="BN1399" s="60"/>
      <c r="BO1399" s="60"/>
      <c r="BP1399" s="60"/>
      <c r="BQ1399" s="60"/>
      <c r="BR1399" s="60"/>
      <c r="BS1399" s="60"/>
      <c r="BT1399" s="60"/>
      <c r="BU1399" s="60"/>
      <c r="BV1399" s="60"/>
      <c r="BW1399" s="60"/>
      <c r="BX1399" s="60"/>
      <c r="BY1399" s="60"/>
      <c r="BZ1399" s="60"/>
      <c r="CA1399" s="60"/>
      <c r="CB1399" s="60"/>
      <c r="CC1399" s="60"/>
      <c r="CD1399" s="60"/>
    </row>
    <row r="1400" spans="10:82">
      <c r="J1400" s="60"/>
      <c r="K1400" s="60"/>
      <c r="L1400" s="60"/>
      <c r="M1400" s="60"/>
      <c r="N1400" s="60"/>
      <c r="O1400" s="60"/>
      <c r="P1400" s="60"/>
      <c r="S1400" s="60"/>
      <c r="T1400" s="60"/>
      <c r="U1400" s="60"/>
      <c r="V1400" s="60"/>
      <c r="Z1400" s="60"/>
      <c r="AH1400" s="60"/>
      <c r="AM1400" s="60"/>
      <c r="AQ1400" s="60"/>
      <c r="AX1400" s="60"/>
      <c r="BC1400" s="60"/>
      <c r="BG1400" s="60"/>
      <c r="BH1400" s="60"/>
      <c r="BI1400" s="60"/>
      <c r="BJ1400" s="60"/>
      <c r="BK1400" s="60"/>
      <c r="BL1400" s="60"/>
      <c r="BM1400" s="60"/>
      <c r="BN1400" s="60"/>
      <c r="BO1400" s="60"/>
      <c r="BP1400" s="60"/>
      <c r="BQ1400" s="60"/>
      <c r="BR1400" s="60"/>
      <c r="BS1400" s="60"/>
      <c r="BT1400" s="60"/>
      <c r="BU1400" s="60"/>
      <c r="BV1400" s="60"/>
      <c r="BW1400" s="60"/>
      <c r="BX1400" s="60"/>
      <c r="BY1400" s="60"/>
      <c r="BZ1400" s="60"/>
      <c r="CA1400" s="60"/>
      <c r="CB1400" s="60"/>
      <c r="CC1400" s="60"/>
      <c r="CD1400" s="60"/>
    </row>
    <row r="1401" spans="10:82">
      <c r="J1401" s="60"/>
      <c r="K1401" s="60"/>
      <c r="L1401" s="60"/>
      <c r="M1401" s="60"/>
      <c r="N1401" s="60"/>
      <c r="O1401" s="60"/>
      <c r="P1401" s="60"/>
      <c r="S1401" s="60"/>
      <c r="T1401" s="60"/>
      <c r="U1401" s="60"/>
      <c r="V1401" s="60"/>
      <c r="Z1401" s="60"/>
      <c r="AH1401" s="60"/>
      <c r="AM1401" s="60"/>
      <c r="AQ1401" s="60"/>
      <c r="AX1401" s="60"/>
      <c r="BC1401" s="60"/>
      <c r="BG1401" s="60"/>
      <c r="BH1401" s="60"/>
      <c r="BI1401" s="60"/>
      <c r="BJ1401" s="60"/>
      <c r="BK1401" s="60"/>
      <c r="BL1401" s="60"/>
      <c r="BM1401" s="60"/>
      <c r="BN1401" s="60"/>
      <c r="BO1401" s="60"/>
      <c r="BP1401" s="60"/>
      <c r="BQ1401" s="60"/>
      <c r="BR1401" s="60"/>
      <c r="BS1401" s="60"/>
      <c r="BT1401" s="60"/>
      <c r="BU1401" s="60"/>
      <c r="BV1401" s="60"/>
      <c r="BW1401" s="60"/>
      <c r="BX1401" s="60"/>
      <c r="BY1401" s="60"/>
      <c r="BZ1401" s="60"/>
      <c r="CA1401" s="60"/>
      <c r="CB1401" s="60"/>
      <c r="CC1401" s="60"/>
      <c r="CD1401" s="60"/>
    </row>
    <row r="1402" spans="10:82">
      <c r="J1402" s="60"/>
      <c r="K1402" s="60"/>
      <c r="L1402" s="60"/>
      <c r="M1402" s="60"/>
      <c r="N1402" s="60"/>
      <c r="O1402" s="60"/>
      <c r="P1402" s="60"/>
      <c r="S1402" s="60"/>
      <c r="T1402" s="60"/>
      <c r="U1402" s="60"/>
      <c r="V1402" s="60"/>
      <c r="Z1402" s="60"/>
      <c r="AH1402" s="60"/>
      <c r="AM1402" s="60"/>
      <c r="AQ1402" s="60"/>
      <c r="AX1402" s="60"/>
      <c r="BC1402" s="60"/>
      <c r="BG1402" s="60"/>
      <c r="BH1402" s="60"/>
      <c r="BI1402" s="60"/>
      <c r="BJ1402" s="60"/>
      <c r="BK1402" s="60"/>
      <c r="BL1402" s="60"/>
      <c r="BM1402" s="60"/>
      <c r="BN1402" s="60"/>
      <c r="BO1402" s="60"/>
      <c r="BP1402" s="60"/>
      <c r="BQ1402" s="60"/>
      <c r="BR1402" s="60"/>
      <c r="BS1402" s="60"/>
      <c r="BT1402" s="60"/>
      <c r="BU1402" s="60"/>
      <c r="BV1402" s="60"/>
      <c r="BW1402" s="60"/>
      <c r="BX1402" s="60"/>
      <c r="BY1402" s="60"/>
      <c r="BZ1402" s="60"/>
      <c r="CA1402" s="60"/>
      <c r="CB1402" s="60"/>
      <c r="CC1402" s="60"/>
      <c r="CD1402" s="60"/>
    </row>
    <row r="1403" spans="10:82">
      <c r="J1403" s="60"/>
      <c r="K1403" s="60"/>
      <c r="L1403" s="60"/>
      <c r="M1403" s="60"/>
      <c r="N1403" s="60"/>
      <c r="O1403" s="60"/>
      <c r="P1403" s="60"/>
      <c r="S1403" s="60"/>
      <c r="T1403" s="60"/>
      <c r="U1403" s="60"/>
      <c r="V1403" s="60"/>
      <c r="Z1403" s="60"/>
      <c r="AH1403" s="60"/>
      <c r="AM1403" s="60"/>
      <c r="AQ1403" s="60"/>
      <c r="AX1403" s="60"/>
      <c r="BC1403" s="60"/>
      <c r="BG1403" s="60"/>
      <c r="BH1403" s="60"/>
      <c r="BI1403" s="60"/>
      <c r="BJ1403" s="60"/>
      <c r="BK1403" s="60"/>
      <c r="BL1403" s="60"/>
      <c r="BM1403" s="60"/>
      <c r="BN1403" s="60"/>
      <c r="BO1403" s="60"/>
      <c r="BP1403" s="60"/>
      <c r="BQ1403" s="60"/>
      <c r="BR1403" s="60"/>
      <c r="BS1403" s="60"/>
      <c r="BT1403" s="60"/>
      <c r="BU1403" s="60"/>
      <c r="BV1403" s="60"/>
      <c r="BW1403" s="60"/>
      <c r="BX1403" s="60"/>
      <c r="BY1403" s="60"/>
      <c r="BZ1403" s="60"/>
      <c r="CA1403" s="60"/>
      <c r="CB1403" s="60"/>
      <c r="CC1403" s="60"/>
      <c r="CD1403" s="60"/>
    </row>
    <row r="1404" spans="10:82">
      <c r="J1404" s="60"/>
      <c r="K1404" s="60"/>
      <c r="L1404" s="60"/>
      <c r="M1404" s="60"/>
      <c r="N1404" s="60"/>
      <c r="O1404" s="60"/>
      <c r="P1404" s="60"/>
      <c r="S1404" s="60"/>
      <c r="T1404" s="60"/>
      <c r="U1404" s="60"/>
      <c r="V1404" s="60"/>
      <c r="Z1404" s="60"/>
      <c r="AH1404" s="60"/>
      <c r="AM1404" s="60"/>
      <c r="AQ1404" s="60"/>
      <c r="AX1404" s="60"/>
      <c r="BC1404" s="60"/>
      <c r="BG1404" s="60"/>
      <c r="BH1404" s="60"/>
      <c r="BI1404" s="60"/>
      <c r="BJ1404" s="60"/>
      <c r="BK1404" s="60"/>
      <c r="BL1404" s="60"/>
      <c r="BM1404" s="60"/>
      <c r="BN1404" s="60"/>
      <c r="BO1404" s="60"/>
      <c r="BP1404" s="60"/>
      <c r="BQ1404" s="60"/>
      <c r="BR1404" s="60"/>
      <c r="BS1404" s="60"/>
      <c r="BT1404" s="60"/>
      <c r="BU1404" s="60"/>
      <c r="BV1404" s="60"/>
      <c r="BW1404" s="60"/>
      <c r="BX1404" s="60"/>
      <c r="BY1404" s="60"/>
      <c r="BZ1404" s="60"/>
      <c r="CA1404" s="60"/>
      <c r="CB1404" s="60"/>
      <c r="CC1404" s="60"/>
      <c r="CD1404" s="60"/>
    </row>
    <row r="1405" spans="10:82">
      <c r="J1405" s="60"/>
      <c r="K1405" s="60"/>
      <c r="L1405" s="60"/>
      <c r="M1405" s="60"/>
      <c r="N1405" s="60"/>
      <c r="O1405" s="60"/>
      <c r="P1405" s="60"/>
      <c r="S1405" s="60"/>
      <c r="T1405" s="60"/>
      <c r="U1405" s="60"/>
      <c r="V1405" s="60"/>
      <c r="Z1405" s="60"/>
      <c r="AH1405" s="60"/>
      <c r="AM1405" s="60"/>
      <c r="AQ1405" s="60"/>
      <c r="AX1405" s="60"/>
      <c r="BC1405" s="60"/>
      <c r="BG1405" s="60"/>
      <c r="BH1405" s="60"/>
      <c r="BI1405" s="60"/>
      <c r="BJ1405" s="60"/>
      <c r="BK1405" s="60"/>
      <c r="BL1405" s="60"/>
      <c r="BM1405" s="60"/>
      <c r="BN1405" s="60"/>
      <c r="BO1405" s="60"/>
      <c r="BP1405" s="60"/>
      <c r="BQ1405" s="60"/>
      <c r="BR1405" s="60"/>
      <c r="BS1405" s="60"/>
      <c r="BT1405" s="60"/>
      <c r="BU1405" s="60"/>
      <c r="BV1405" s="60"/>
      <c r="BW1405" s="60"/>
      <c r="BX1405" s="60"/>
      <c r="BY1405" s="60"/>
      <c r="BZ1405" s="60"/>
      <c r="CA1405" s="60"/>
      <c r="CB1405" s="60"/>
      <c r="CC1405" s="60"/>
      <c r="CD1405" s="60"/>
    </row>
    <row r="1406" spans="10:82">
      <c r="J1406" s="60"/>
      <c r="K1406" s="60"/>
      <c r="L1406" s="60"/>
      <c r="M1406" s="60"/>
      <c r="N1406" s="60"/>
      <c r="O1406" s="60"/>
      <c r="P1406" s="60"/>
      <c r="S1406" s="60"/>
      <c r="T1406" s="60"/>
      <c r="U1406" s="60"/>
      <c r="V1406" s="60"/>
      <c r="Z1406" s="60"/>
      <c r="AH1406" s="60"/>
      <c r="AM1406" s="60"/>
      <c r="AQ1406" s="60"/>
      <c r="AX1406" s="60"/>
      <c r="BC1406" s="60"/>
      <c r="BG1406" s="60"/>
      <c r="BH1406" s="60"/>
      <c r="BI1406" s="60"/>
      <c r="BJ1406" s="60"/>
      <c r="BK1406" s="60"/>
      <c r="BL1406" s="60"/>
      <c r="BM1406" s="60"/>
      <c r="BN1406" s="60"/>
      <c r="BO1406" s="60"/>
      <c r="BP1406" s="60"/>
      <c r="BQ1406" s="60"/>
      <c r="BR1406" s="60"/>
      <c r="BS1406" s="60"/>
      <c r="BT1406" s="60"/>
      <c r="BU1406" s="60"/>
      <c r="BV1406" s="60"/>
      <c r="BW1406" s="60"/>
      <c r="BX1406" s="60"/>
      <c r="BY1406" s="60"/>
      <c r="BZ1406" s="60"/>
      <c r="CA1406" s="60"/>
      <c r="CB1406" s="60"/>
      <c r="CC1406" s="60"/>
      <c r="CD1406" s="60"/>
    </row>
    <row r="1407" spans="10:82">
      <c r="J1407" s="60"/>
      <c r="K1407" s="60"/>
      <c r="L1407" s="60"/>
      <c r="M1407" s="60"/>
      <c r="N1407" s="60"/>
      <c r="O1407" s="60"/>
      <c r="P1407" s="60"/>
      <c r="S1407" s="60"/>
      <c r="T1407" s="60"/>
      <c r="U1407" s="60"/>
      <c r="V1407" s="60"/>
      <c r="Z1407" s="60"/>
      <c r="AH1407" s="60"/>
      <c r="AM1407" s="60"/>
      <c r="AQ1407" s="60"/>
      <c r="AX1407" s="60"/>
      <c r="BC1407" s="60"/>
      <c r="BG1407" s="60"/>
      <c r="BH1407" s="60"/>
      <c r="BI1407" s="60"/>
      <c r="BJ1407" s="60"/>
      <c r="BK1407" s="60"/>
      <c r="BL1407" s="60"/>
      <c r="BM1407" s="60"/>
      <c r="BN1407" s="60"/>
      <c r="BO1407" s="60"/>
      <c r="BP1407" s="60"/>
      <c r="BQ1407" s="60"/>
      <c r="BR1407" s="60"/>
      <c r="BS1407" s="60"/>
      <c r="BT1407" s="60"/>
      <c r="BU1407" s="60"/>
      <c r="BV1407" s="60"/>
      <c r="BW1407" s="60"/>
      <c r="BX1407" s="60"/>
      <c r="BY1407" s="60"/>
      <c r="BZ1407" s="60"/>
      <c r="CA1407" s="60"/>
      <c r="CB1407" s="60"/>
      <c r="CC1407" s="60"/>
      <c r="CD1407" s="60"/>
    </row>
    <row r="1408" spans="10:82">
      <c r="J1408" s="60"/>
      <c r="K1408" s="60"/>
      <c r="L1408" s="60"/>
      <c r="M1408" s="60"/>
      <c r="N1408" s="60"/>
      <c r="O1408" s="60"/>
      <c r="P1408" s="60"/>
      <c r="S1408" s="60"/>
      <c r="T1408" s="60"/>
      <c r="U1408" s="60"/>
      <c r="V1408" s="60"/>
      <c r="Z1408" s="60"/>
      <c r="AH1408" s="60"/>
      <c r="AM1408" s="60"/>
      <c r="AQ1408" s="60"/>
      <c r="AX1408" s="60"/>
      <c r="BC1408" s="60"/>
      <c r="BG1408" s="60"/>
      <c r="BH1408" s="60"/>
      <c r="BI1408" s="60"/>
      <c r="BJ1408" s="60"/>
      <c r="BK1408" s="60"/>
      <c r="BL1408" s="60"/>
      <c r="BM1408" s="60"/>
      <c r="BN1408" s="60"/>
      <c r="BO1408" s="60"/>
      <c r="BP1408" s="60"/>
      <c r="BQ1408" s="60"/>
      <c r="BR1408" s="60"/>
      <c r="BS1408" s="60"/>
      <c r="BT1408" s="60"/>
      <c r="BU1408" s="60"/>
      <c r="BV1408" s="60"/>
      <c r="BW1408" s="60"/>
      <c r="BX1408" s="60"/>
      <c r="BY1408" s="60"/>
      <c r="BZ1408" s="60"/>
      <c r="CA1408" s="60"/>
      <c r="CB1408" s="60"/>
      <c r="CC1408" s="60"/>
      <c r="CD1408" s="60"/>
    </row>
    <row r="1409" spans="10:82">
      <c r="J1409" s="60"/>
      <c r="K1409" s="60"/>
      <c r="L1409" s="60"/>
      <c r="M1409" s="60"/>
      <c r="N1409" s="60"/>
      <c r="O1409" s="60"/>
      <c r="P1409" s="60"/>
      <c r="S1409" s="60"/>
      <c r="T1409" s="60"/>
      <c r="U1409" s="60"/>
      <c r="V1409" s="60"/>
      <c r="Z1409" s="60"/>
      <c r="AH1409" s="60"/>
      <c r="AM1409" s="60"/>
      <c r="AQ1409" s="60"/>
      <c r="AX1409" s="60"/>
      <c r="BC1409" s="60"/>
      <c r="BG1409" s="60"/>
      <c r="BH1409" s="60"/>
      <c r="BI1409" s="60"/>
      <c r="BJ1409" s="60"/>
      <c r="BK1409" s="60"/>
      <c r="BL1409" s="60"/>
      <c r="BM1409" s="60"/>
      <c r="BN1409" s="60"/>
      <c r="BO1409" s="60"/>
      <c r="BP1409" s="60"/>
      <c r="BQ1409" s="60"/>
      <c r="BR1409" s="60"/>
      <c r="BS1409" s="60"/>
      <c r="BT1409" s="60"/>
      <c r="BU1409" s="60"/>
      <c r="BV1409" s="60"/>
      <c r="BW1409" s="60"/>
      <c r="BX1409" s="60"/>
      <c r="BY1409" s="60"/>
      <c r="BZ1409" s="60"/>
      <c r="CA1409" s="60"/>
      <c r="CB1409" s="60"/>
      <c r="CC1409" s="60"/>
      <c r="CD1409" s="60"/>
    </row>
    <row r="1410" spans="10:82">
      <c r="J1410" s="60"/>
      <c r="K1410" s="60"/>
      <c r="L1410" s="60"/>
      <c r="M1410" s="60"/>
      <c r="N1410" s="60"/>
      <c r="O1410" s="60"/>
      <c r="P1410" s="60"/>
      <c r="S1410" s="60"/>
      <c r="T1410" s="60"/>
      <c r="U1410" s="60"/>
      <c r="V1410" s="60"/>
      <c r="Z1410" s="60"/>
      <c r="AH1410" s="60"/>
      <c r="AM1410" s="60"/>
      <c r="AQ1410" s="60"/>
      <c r="AX1410" s="60"/>
      <c r="BC1410" s="60"/>
      <c r="BG1410" s="60"/>
      <c r="BH1410" s="60"/>
      <c r="BI1410" s="60"/>
      <c r="BJ1410" s="60"/>
      <c r="BK1410" s="60"/>
      <c r="BL1410" s="60"/>
      <c r="BM1410" s="60"/>
      <c r="BN1410" s="60"/>
      <c r="BO1410" s="60"/>
      <c r="BP1410" s="60"/>
      <c r="BQ1410" s="60"/>
      <c r="BR1410" s="60"/>
      <c r="BS1410" s="60"/>
      <c r="BT1410" s="60"/>
      <c r="BU1410" s="60"/>
      <c r="BV1410" s="60"/>
      <c r="BW1410" s="60"/>
      <c r="BX1410" s="60"/>
      <c r="BY1410" s="60"/>
      <c r="BZ1410" s="60"/>
      <c r="CA1410" s="60"/>
      <c r="CB1410" s="60"/>
      <c r="CC1410" s="60"/>
      <c r="CD1410" s="60"/>
    </row>
    <row r="1411" spans="10:82">
      <c r="J1411" s="60"/>
      <c r="K1411" s="60"/>
      <c r="L1411" s="60"/>
      <c r="M1411" s="60"/>
      <c r="N1411" s="60"/>
      <c r="O1411" s="60"/>
      <c r="P1411" s="60"/>
      <c r="S1411" s="60"/>
      <c r="T1411" s="60"/>
      <c r="U1411" s="60"/>
      <c r="V1411" s="60"/>
      <c r="Z1411" s="60"/>
      <c r="AH1411" s="60"/>
      <c r="AM1411" s="60"/>
      <c r="AQ1411" s="60"/>
      <c r="AX1411" s="60"/>
      <c r="BC1411" s="60"/>
      <c r="BG1411" s="60"/>
      <c r="BH1411" s="60"/>
      <c r="BI1411" s="60"/>
      <c r="BJ1411" s="60"/>
      <c r="BK1411" s="60"/>
      <c r="BL1411" s="60"/>
      <c r="BM1411" s="60"/>
      <c r="BN1411" s="60"/>
      <c r="BO1411" s="60"/>
      <c r="BP1411" s="60"/>
      <c r="BQ1411" s="60"/>
      <c r="BR1411" s="60"/>
      <c r="BS1411" s="60"/>
      <c r="BT1411" s="60"/>
      <c r="BU1411" s="60"/>
      <c r="BV1411" s="60"/>
      <c r="BW1411" s="60"/>
      <c r="BX1411" s="60"/>
      <c r="BY1411" s="60"/>
      <c r="BZ1411" s="60"/>
      <c r="CA1411" s="60"/>
      <c r="CB1411" s="60"/>
      <c r="CC1411" s="60"/>
      <c r="CD1411" s="60"/>
    </row>
    <row r="1412" spans="10:82">
      <c r="J1412" s="60"/>
      <c r="K1412" s="60"/>
      <c r="L1412" s="60"/>
      <c r="M1412" s="60"/>
      <c r="N1412" s="60"/>
      <c r="O1412" s="60"/>
      <c r="P1412" s="60"/>
      <c r="S1412" s="60"/>
      <c r="T1412" s="60"/>
      <c r="U1412" s="60"/>
      <c r="V1412" s="60"/>
      <c r="Z1412" s="60"/>
      <c r="AH1412" s="60"/>
      <c r="AM1412" s="60"/>
      <c r="AQ1412" s="60"/>
      <c r="AX1412" s="60"/>
      <c r="BC1412" s="60"/>
      <c r="BG1412" s="60"/>
      <c r="BH1412" s="60"/>
      <c r="BI1412" s="60"/>
      <c r="BJ1412" s="60"/>
      <c r="BK1412" s="60"/>
      <c r="BL1412" s="60"/>
      <c r="BM1412" s="60"/>
      <c r="BN1412" s="60"/>
      <c r="BO1412" s="60"/>
      <c r="BP1412" s="60"/>
      <c r="BQ1412" s="60"/>
      <c r="BR1412" s="60"/>
      <c r="BS1412" s="60"/>
      <c r="BT1412" s="60"/>
      <c r="BU1412" s="60"/>
      <c r="BV1412" s="60"/>
      <c r="BW1412" s="60"/>
      <c r="BX1412" s="60"/>
      <c r="BY1412" s="60"/>
      <c r="BZ1412" s="60"/>
      <c r="CA1412" s="60"/>
      <c r="CB1412" s="60"/>
      <c r="CC1412" s="60"/>
      <c r="CD1412" s="60"/>
    </row>
    <row r="1413" spans="10:82">
      <c r="J1413" s="60"/>
      <c r="K1413" s="60"/>
      <c r="L1413" s="60"/>
      <c r="M1413" s="60"/>
      <c r="N1413" s="60"/>
      <c r="O1413" s="60"/>
      <c r="P1413" s="60"/>
      <c r="S1413" s="60"/>
      <c r="T1413" s="60"/>
      <c r="U1413" s="60"/>
      <c r="V1413" s="60"/>
      <c r="Z1413" s="60"/>
      <c r="AH1413" s="60"/>
      <c r="AM1413" s="60"/>
      <c r="AQ1413" s="60"/>
      <c r="AX1413" s="60"/>
      <c r="BC1413" s="60"/>
      <c r="BG1413" s="60"/>
      <c r="BH1413" s="60"/>
      <c r="BI1413" s="60"/>
      <c r="BJ1413" s="60"/>
      <c r="BK1413" s="60"/>
      <c r="BL1413" s="60"/>
      <c r="BM1413" s="60"/>
      <c r="BN1413" s="60"/>
      <c r="BO1413" s="60"/>
      <c r="BP1413" s="60"/>
      <c r="BQ1413" s="60"/>
      <c r="BR1413" s="60"/>
      <c r="BS1413" s="60"/>
      <c r="BT1413" s="60"/>
      <c r="BU1413" s="60"/>
      <c r="BV1413" s="60"/>
      <c r="BW1413" s="60"/>
      <c r="BX1413" s="60"/>
      <c r="BY1413" s="60"/>
      <c r="BZ1413" s="60"/>
      <c r="CA1413" s="60"/>
      <c r="CB1413" s="60"/>
      <c r="CC1413" s="60"/>
      <c r="CD1413" s="60"/>
    </row>
    <row r="1414" spans="10:82">
      <c r="J1414" s="60"/>
      <c r="K1414" s="60"/>
      <c r="L1414" s="60"/>
      <c r="M1414" s="60"/>
      <c r="N1414" s="60"/>
      <c r="O1414" s="60"/>
      <c r="P1414" s="60"/>
      <c r="S1414" s="60"/>
      <c r="T1414" s="60"/>
      <c r="U1414" s="60"/>
      <c r="V1414" s="60"/>
      <c r="Z1414" s="60"/>
      <c r="AH1414" s="60"/>
      <c r="AM1414" s="60"/>
      <c r="AQ1414" s="60"/>
      <c r="AX1414" s="60"/>
      <c r="BC1414" s="60"/>
      <c r="BG1414" s="60"/>
      <c r="BH1414" s="60"/>
      <c r="BI1414" s="60"/>
      <c r="BJ1414" s="60"/>
      <c r="BK1414" s="60"/>
      <c r="BL1414" s="60"/>
      <c r="BM1414" s="60"/>
      <c r="BN1414" s="60"/>
      <c r="BO1414" s="60"/>
      <c r="BP1414" s="60"/>
      <c r="BQ1414" s="60"/>
      <c r="BR1414" s="60"/>
      <c r="BS1414" s="60"/>
      <c r="BT1414" s="60"/>
      <c r="BU1414" s="60"/>
      <c r="BV1414" s="60"/>
      <c r="BW1414" s="60"/>
      <c r="BX1414" s="60"/>
      <c r="BY1414" s="60"/>
      <c r="BZ1414" s="60"/>
      <c r="CA1414" s="60"/>
      <c r="CB1414" s="60"/>
      <c r="CC1414" s="60"/>
      <c r="CD1414" s="60"/>
    </row>
    <row r="1415" spans="10:82">
      <c r="J1415" s="60"/>
      <c r="K1415" s="60"/>
      <c r="L1415" s="60"/>
      <c r="M1415" s="60"/>
      <c r="N1415" s="60"/>
      <c r="O1415" s="60"/>
      <c r="P1415" s="60"/>
      <c r="S1415" s="60"/>
      <c r="T1415" s="60"/>
      <c r="U1415" s="60"/>
      <c r="V1415" s="60"/>
      <c r="Z1415" s="60"/>
      <c r="AH1415" s="60"/>
      <c r="AM1415" s="60"/>
      <c r="AQ1415" s="60"/>
      <c r="AX1415" s="60"/>
      <c r="BC1415" s="60"/>
      <c r="BG1415" s="60"/>
      <c r="BH1415" s="60"/>
      <c r="BI1415" s="60"/>
      <c r="BJ1415" s="60"/>
      <c r="BK1415" s="60"/>
      <c r="BL1415" s="60"/>
      <c r="BM1415" s="60"/>
      <c r="BN1415" s="60"/>
      <c r="BO1415" s="60"/>
      <c r="BP1415" s="60"/>
      <c r="BQ1415" s="60"/>
      <c r="BR1415" s="60"/>
      <c r="BS1415" s="60"/>
      <c r="BT1415" s="60"/>
      <c r="BU1415" s="60"/>
      <c r="BV1415" s="60"/>
      <c r="BW1415" s="60"/>
      <c r="BX1415" s="60"/>
      <c r="BY1415" s="60"/>
      <c r="BZ1415" s="60"/>
      <c r="CA1415" s="60"/>
      <c r="CB1415" s="60"/>
      <c r="CC1415" s="60"/>
      <c r="CD1415" s="60"/>
    </row>
    <row r="1416" spans="10:82">
      <c r="J1416" s="60"/>
      <c r="K1416" s="60"/>
      <c r="L1416" s="60"/>
      <c r="M1416" s="60"/>
      <c r="N1416" s="60"/>
      <c r="O1416" s="60"/>
      <c r="P1416" s="60"/>
      <c r="S1416" s="60"/>
      <c r="T1416" s="60"/>
      <c r="U1416" s="60"/>
      <c r="V1416" s="60"/>
      <c r="Z1416" s="60"/>
      <c r="AH1416" s="60"/>
      <c r="AM1416" s="60"/>
      <c r="AQ1416" s="60"/>
      <c r="AX1416" s="60"/>
      <c r="BC1416" s="60"/>
      <c r="BG1416" s="60"/>
      <c r="BH1416" s="60"/>
      <c r="BI1416" s="60"/>
      <c r="BJ1416" s="60"/>
      <c r="BK1416" s="60"/>
      <c r="BL1416" s="60"/>
      <c r="BM1416" s="60"/>
      <c r="BN1416" s="60"/>
      <c r="BO1416" s="60"/>
      <c r="BP1416" s="60"/>
      <c r="BQ1416" s="60"/>
      <c r="BR1416" s="60"/>
      <c r="BS1416" s="60"/>
      <c r="BT1416" s="60"/>
      <c r="BU1416" s="60"/>
      <c r="BV1416" s="60"/>
      <c r="BW1416" s="60"/>
      <c r="BX1416" s="60"/>
      <c r="BY1416" s="60"/>
      <c r="BZ1416" s="60"/>
      <c r="CA1416" s="60"/>
      <c r="CB1416" s="60"/>
      <c r="CC1416" s="60"/>
      <c r="CD1416" s="60"/>
    </row>
    <row r="1417" spans="10:82">
      <c r="J1417" s="60"/>
      <c r="K1417" s="60"/>
      <c r="L1417" s="60"/>
      <c r="M1417" s="60"/>
      <c r="N1417" s="60"/>
      <c r="O1417" s="60"/>
      <c r="P1417" s="60"/>
      <c r="S1417" s="60"/>
      <c r="T1417" s="60"/>
      <c r="U1417" s="60"/>
      <c r="V1417" s="60"/>
      <c r="Z1417" s="60"/>
      <c r="AH1417" s="60"/>
      <c r="AM1417" s="60"/>
      <c r="AQ1417" s="60"/>
      <c r="AX1417" s="60"/>
      <c r="BC1417" s="60"/>
      <c r="BG1417" s="60"/>
      <c r="BH1417" s="60"/>
      <c r="BI1417" s="60"/>
      <c r="BJ1417" s="60"/>
      <c r="BK1417" s="60"/>
      <c r="BL1417" s="60"/>
      <c r="BM1417" s="60"/>
      <c r="BN1417" s="60"/>
      <c r="BO1417" s="60"/>
      <c r="BP1417" s="60"/>
      <c r="BQ1417" s="60"/>
      <c r="BR1417" s="60"/>
      <c r="BS1417" s="60"/>
      <c r="BT1417" s="60"/>
      <c r="BU1417" s="60"/>
      <c r="BV1417" s="60"/>
      <c r="BW1417" s="60"/>
      <c r="BX1417" s="60"/>
      <c r="BY1417" s="60"/>
      <c r="BZ1417" s="60"/>
      <c r="CA1417" s="60"/>
      <c r="CB1417" s="60"/>
      <c r="CC1417" s="60"/>
      <c r="CD1417" s="60"/>
    </row>
    <row r="1418" spans="10:82">
      <c r="J1418" s="60"/>
      <c r="K1418" s="60"/>
      <c r="L1418" s="60"/>
      <c r="M1418" s="60"/>
      <c r="N1418" s="60"/>
      <c r="O1418" s="60"/>
      <c r="P1418" s="60"/>
      <c r="S1418" s="60"/>
      <c r="T1418" s="60"/>
      <c r="U1418" s="60"/>
      <c r="V1418" s="60"/>
      <c r="Z1418" s="60"/>
      <c r="AH1418" s="60"/>
      <c r="AM1418" s="60"/>
      <c r="AQ1418" s="60"/>
      <c r="AX1418" s="60"/>
      <c r="BC1418" s="60"/>
      <c r="BG1418" s="60"/>
      <c r="BH1418" s="60"/>
      <c r="BI1418" s="60"/>
      <c r="BJ1418" s="60"/>
      <c r="BK1418" s="60"/>
      <c r="BL1418" s="60"/>
      <c r="BM1418" s="60"/>
      <c r="BN1418" s="60"/>
      <c r="BO1418" s="60"/>
      <c r="BP1418" s="60"/>
      <c r="BQ1418" s="60"/>
      <c r="BR1418" s="60"/>
      <c r="BS1418" s="60"/>
      <c r="BT1418" s="60"/>
      <c r="BU1418" s="60"/>
      <c r="BV1418" s="60"/>
      <c r="BW1418" s="60"/>
      <c r="BX1418" s="60"/>
      <c r="BY1418" s="60"/>
      <c r="BZ1418" s="60"/>
      <c r="CA1418" s="60"/>
      <c r="CB1418" s="60"/>
      <c r="CC1418" s="60"/>
      <c r="CD1418" s="60"/>
    </row>
    <row r="1419" spans="10:82">
      <c r="J1419" s="60"/>
      <c r="K1419" s="60"/>
      <c r="L1419" s="60"/>
      <c r="M1419" s="60"/>
      <c r="N1419" s="60"/>
      <c r="O1419" s="60"/>
      <c r="P1419" s="60"/>
      <c r="S1419" s="60"/>
      <c r="T1419" s="60"/>
      <c r="U1419" s="60"/>
      <c r="V1419" s="60"/>
      <c r="Z1419" s="60"/>
      <c r="AH1419" s="60"/>
      <c r="AM1419" s="60"/>
      <c r="AQ1419" s="60"/>
      <c r="AX1419" s="60"/>
      <c r="BC1419" s="60"/>
      <c r="BG1419" s="60"/>
      <c r="BH1419" s="60"/>
      <c r="BI1419" s="60"/>
      <c r="BJ1419" s="60"/>
      <c r="BK1419" s="60"/>
      <c r="BL1419" s="60"/>
      <c r="BM1419" s="60"/>
      <c r="BN1419" s="60"/>
      <c r="BO1419" s="60"/>
      <c r="BP1419" s="60"/>
      <c r="BQ1419" s="60"/>
      <c r="BR1419" s="60"/>
      <c r="BS1419" s="60"/>
      <c r="BT1419" s="60"/>
      <c r="BU1419" s="60"/>
      <c r="BV1419" s="60"/>
      <c r="BW1419" s="60"/>
      <c r="BX1419" s="60"/>
      <c r="BY1419" s="60"/>
      <c r="BZ1419" s="60"/>
      <c r="CA1419" s="60"/>
      <c r="CB1419" s="60"/>
      <c r="CC1419" s="60"/>
      <c r="CD1419" s="60"/>
    </row>
    <row r="1420" spans="10:82">
      <c r="J1420" s="60"/>
      <c r="K1420" s="60"/>
      <c r="L1420" s="60"/>
      <c r="M1420" s="60"/>
      <c r="N1420" s="60"/>
      <c r="O1420" s="60"/>
      <c r="P1420" s="60"/>
      <c r="S1420" s="60"/>
      <c r="T1420" s="60"/>
      <c r="U1420" s="60"/>
      <c r="V1420" s="60"/>
      <c r="Z1420" s="60"/>
      <c r="AH1420" s="60"/>
      <c r="AM1420" s="60"/>
      <c r="AQ1420" s="60"/>
      <c r="AX1420" s="60"/>
      <c r="BC1420" s="60"/>
      <c r="BG1420" s="60"/>
      <c r="BH1420" s="60"/>
      <c r="BI1420" s="60"/>
      <c r="BJ1420" s="60"/>
      <c r="BK1420" s="60"/>
      <c r="BL1420" s="60"/>
      <c r="BM1420" s="60"/>
      <c r="BN1420" s="60"/>
      <c r="BO1420" s="60"/>
      <c r="BP1420" s="60"/>
      <c r="BQ1420" s="60"/>
      <c r="BR1420" s="60"/>
      <c r="BS1420" s="60"/>
      <c r="BT1420" s="60"/>
      <c r="BU1420" s="60"/>
      <c r="BV1420" s="60"/>
      <c r="BW1420" s="60"/>
      <c r="BX1420" s="60"/>
      <c r="BY1420" s="60"/>
      <c r="BZ1420" s="60"/>
      <c r="CA1420" s="60"/>
      <c r="CB1420" s="60"/>
      <c r="CC1420" s="60"/>
      <c r="CD1420" s="60"/>
    </row>
    <row r="1421" spans="10:82">
      <c r="J1421" s="60"/>
      <c r="K1421" s="60"/>
      <c r="L1421" s="60"/>
      <c r="M1421" s="60"/>
      <c r="N1421" s="60"/>
      <c r="O1421" s="60"/>
      <c r="P1421" s="60"/>
      <c r="S1421" s="60"/>
      <c r="T1421" s="60"/>
      <c r="U1421" s="60"/>
      <c r="V1421" s="60"/>
      <c r="Z1421" s="60"/>
      <c r="AH1421" s="60"/>
      <c r="AM1421" s="60"/>
      <c r="AQ1421" s="60"/>
      <c r="AX1421" s="60"/>
      <c r="BC1421" s="60"/>
      <c r="BG1421" s="60"/>
      <c r="BH1421" s="60"/>
      <c r="BI1421" s="60"/>
      <c r="BJ1421" s="60"/>
      <c r="BK1421" s="60"/>
      <c r="BL1421" s="60"/>
      <c r="BM1421" s="60"/>
      <c r="BN1421" s="60"/>
      <c r="BO1421" s="60"/>
      <c r="BP1421" s="60"/>
      <c r="BQ1421" s="60"/>
      <c r="BR1421" s="60"/>
      <c r="BS1421" s="60"/>
      <c r="BT1421" s="60"/>
      <c r="BU1421" s="60"/>
      <c r="BV1421" s="60"/>
      <c r="BW1421" s="60"/>
      <c r="BX1421" s="60"/>
      <c r="BY1421" s="60"/>
      <c r="BZ1421" s="60"/>
      <c r="CA1421" s="60"/>
      <c r="CB1421" s="60"/>
      <c r="CC1421" s="60"/>
      <c r="CD1421" s="60"/>
    </row>
    <row r="1422" spans="10:82">
      <c r="J1422" s="60"/>
      <c r="K1422" s="60"/>
      <c r="L1422" s="60"/>
      <c r="M1422" s="60"/>
      <c r="N1422" s="60"/>
      <c r="O1422" s="60"/>
      <c r="P1422" s="60"/>
      <c r="S1422" s="60"/>
      <c r="T1422" s="60"/>
      <c r="U1422" s="60"/>
      <c r="V1422" s="60"/>
      <c r="Z1422" s="60"/>
      <c r="AH1422" s="60"/>
      <c r="AM1422" s="60"/>
      <c r="AQ1422" s="60"/>
      <c r="AX1422" s="60"/>
      <c r="BC1422" s="60"/>
      <c r="BG1422" s="60"/>
      <c r="BH1422" s="60"/>
      <c r="BI1422" s="60"/>
      <c r="BJ1422" s="60"/>
      <c r="BK1422" s="60"/>
      <c r="BL1422" s="60"/>
      <c r="BM1422" s="60"/>
      <c r="BN1422" s="60"/>
      <c r="BO1422" s="60"/>
      <c r="BP1422" s="60"/>
      <c r="BQ1422" s="60"/>
      <c r="BR1422" s="60"/>
      <c r="BS1422" s="60"/>
      <c r="BT1422" s="60"/>
      <c r="BU1422" s="60"/>
      <c r="BV1422" s="60"/>
      <c r="BW1422" s="60"/>
      <c r="BX1422" s="60"/>
      <c r="BY1422" s="60"/>
      <c r="BZ1422" s="60"/>
      <c r="CA1422" s="60"/>
      <c r="CB1422" s="60"/>
      <c r="CC1422" s="60"/>
      <c r="CD1422" s="60"/>
    </row>
    <row r="1423" spans="10:82">
      <c r="J1423" s="60"/>
      <c r="K1423" s="60"/>
      <c r="L1423" s="60"/>
      <c r="M1423" s="60"/>
      <c r="N1423" s="60"/>
      <c r="O1423" s="60"/>
      <c r="P1423" s="60"/>
      <c r="S1423" s="60"/>
      <c r="T1423" s="60"/>
      <c r="U1423" s="60"/>
      <c r="V1423" s="60"/>
      <c r="Z1423" s="60"/>
      <c r="AH1423" s="60"/>
      <c r="AM1423" s="60"/>
      <c r="AQ1423" s="60"/>
      <c r="AX1423" s="60"/>
      <c r="BC1423" s="60"/>
      <c r="BG1423" s="60"/>
      <c r="BH1423" s="60"/>
      <c r="BI1423" s="60"/>
      <c r="BJ1423" s="60"/>
      <c r="BK1423" s="60"/>
      <c r="BL1423" s="60"/>
      <c r="BM1423" s="60"/>
      <c r="BN1423" s="60"/>
      <c r="BO1423" s="60"/>
      <c r="BP1423" s="60"/>
      <c r="BQ1423" s="60"/>
      <c r="BR1423" s="60"/>
      <c r="BS1423" s="60"/>
      <c r="BT1423" s="60"/>
      <c r="BU1423" s="60"/>
      <c r="BV1423" s="60"/>
      <c r="BW1423" s="60"/>
      <c r="BX1423" s="60"/>
      <c r="BY1423" s="60"/>
      <c r="BZ1423" s="60"/>
      <c r="CA1423" s="60"/>
      <c r="CB1423" s="60"/>
      <c r="CC1423" s="60"/>
      <c r="CD1423" s="60"/>
    </row>
    <row r="1424" spans="10:82">
      <c r="J1424" s="60"/>
      <c r="K1424" s="60"/>
      <c r="L1424" s="60"/>
      <c r="M1424" s="60"/>
      <c r="N1424" s="60"/>
      <c r="O1424" s="60"/>
      <c r="P1424" s="60"/>
      <c r="S1424" s="60"/>
      <c r="T1424" s="60"/>
      <c r="U1424" s="60"/>
      <c r="V1424" s="60"/>
      <c r="Z1424" s="60"/>
      <c r="AH1424" s="60"/>
      <c r="AM1424" s="60"/>
      <c r="AQ1424" s="60"/>
      <c r="AX1424" s="60"/>
      <c r="BC1424" s="60"/>
      <c r="BG1424" s="60"/>
      <c r="BH1424" s="60"/>
      <c r="BI1424" s="60"/>
      <c r="BJ1424" s="60"/>
      <c r="BK1424" s="60"/>
      <c r="BL1424" s="60"/>
      <c r="BM1424" s="60"/>
      <c r="BN1424" s="60"/>
      <c r="BO1424" s="60"/>
      <c r="BP1424" s="60"/>
      <c r="BQ1424" s="60"/>
      <c r="BR1424" s="60"/>
      <c r="BS1424" s="60"/>
      <c r="BT1424" s="60"/>
      <c r="BU1424" s="60"/>
      <c r="BV1424" s="60"/>
      <c r="BW1424" s="60"/>
      <c r="BX1424" s="60"/>
      <c r="BY1424" s="60"/>
      <c r="BZ1424" s="60"/>
      <c r="CA1424" s="60"/>
      <c r="CB1424" s="60"/>
      <c r="CC1424" s="60"/>
      <c r="CD1424" s="60"/>
    </row>
    <row r="1425" spans="10:82">
      <c r="J1425" s="60"/>
      <c r="K1425" s="60"/>
      <c r="L1425" s="60"/>
      <c r="M1425" s="60"/>
      <c r="N1425" s="60"/>
      <c r="O1425" s="60"/>
      <c r="P1425" s="60"/>
      <c r="S1425" s="60"/>
      <c r="T1425" s="60"/>
      <c r="U1425" s="60"/>
      <c r="V1425" s="60"/>
      <c r="Z1425" s="60"/>
      <c r="AH1425" s="60"/>
      <c r="AM1425" s="60"/>
      <c r="AQ1425" s="60"/>
      <c r="AX1425" s="60"/>
      <c r="BC1425" s="60"/>
      <c r="BG1425" s="60"/>
      <c r="BH1425" s="60"/>
      <c r="BI1425" s="60"/>
      <c r="BJ1425" s="60"/>
      <c r="BK1425" s="60"/>
      <c r="BL1425" s="60"/>
      <c r="BM1425" s="60"/>
      <c r="BN1425" s="60"/>
      <c r="BO1425" s="60"/>
      <c r="BP1425" s="60"/>
      <c r="BQ1425" s="60"/>
      <c r="BR1425" s="60"/>
      <c r="BS1425" s="60"/>
      <c r="BT1425" s="60"/>
      <c r="BU1425" s="60"/>
      <c r="BV1425" s="60"/>
      <c r="BW1425" s="60"/>
      <c r="BX1425" s="60"/>
      <c r="BY1425" s="60"/>
      <c r="BZ1425" s="60"/>
      <c r="CA1425" s="60"/>
      <c r="CB1425" s="60"/>
      <c r="CC1425" s="60"/>
      <c r="CD1425" s="60"/>
    </row>
    <row r="1426" spans="10:82">
      <c r="J1426" s="60"/>
      <c r="K1426" s="60"/>
      <c r="L1426" s="60"/>
      <c r="M1426" s="60"/>
      <c r="N1426" s="60"/>
      <c r="O1426" s="60"/>
      <c r="P1426" s="60"/>
      <c r="S1426" s="60"/>
      <c r="T1426" s="60"/>
      <c r="U1426" s="60"/>
      <c r="V1426" s="60"/>
      <c r="Z1426" s="60"/>
      <c r="AH1426" s="60"/>
      <c r="AM1426" s="60"/>
      <c r="AQ1426" s="60"/>
      <c r="AX1426" s="60"/>
      <c r="BC1426" s="60"/>
      <c r="BG1426" s="60"/>
      <c r="BH1426" s="60"/>
      <c r="BI1426" s="60"/>
      <c r="BJ1426" s="60"/>
      <c r="BK1426" s="60"/>
      <c r="BL1426" s="60"/>
      <c r="BM1426" s="60"/>
      <c r="BN1426" s="60"/>
      <c r="BO1426" s="60"/>
      <c r="BP1426" s="60"/>
      <c r="BQ1426" s="60"/>
      <c r="BR1426" s="60"/>
      <c r="BS1426" s="60"/>
      <c r="BT1426" s="60"/>
      <c r="BU1426" s="60"/>
      <c r="BV1426" s="60"/>
      <c r="BW1426" s="60"/>
      <c r="BX1426" s="60"/>
      <c r="BY1426" s="60"/>
      <c r="BZ1426" s="60"/>
      <c r="CA1426" s="60"/>
      <c r="CB1426" s="60"/>
      <c r="CC1426" s="60"/>
      <c r="CD1426" s="60"/>
    </row>
    <row r="1427" spans="10:82">
      <c r="J1427" s="60"/>
      <c r="K1427" s="60"/>
      <c r="L1427" s="60"/>
      <c r="M1427" s="60"/>
      <c r="N1427" s="60"/>
      <c r="O1427" s="60"/>
      <c r="P1427" s="60"/>
      <c r="S1427" s="60"/>
      <c r="T1427" s="60"/>
      <c r="U1427" s="60"/>
      <c r="V1427" s="60"/>
      <c r="Z1427" s="60"/>
      <c r="AH1427" s="60"/>
      <c r="AM1427" s="60"/>
      <c r="AQ1427" s="60"/>
      <c r="AX1427" s="60"/>
      <c r="BC1427" s="60"/>
      <c r="BG1427" s="60"/>
      <c r="BH1427" s="60"/>
      <c r="BI1427" s="60"/>
      <c r="BJ1427" s="60"/>
      <c r="BK1427" s="60"/>
      <c r="BL1427" s="60"/>
      <c r="BM1427" s="60"/>
      <c r="BN1427" s="60"/>
      <c r="BO1427" s="60"/>
      <c r="BP1427" s="60"/>
      <c r="BQ1427" s="60"/>
      <c r="BR1427" s="60"/>
      <c r="BS1427" s="60"/>
      <c r="BT1427" s="60"/>
      <c r="BU1427" s="60"/>
      <c r="BV1427" s="60"/>
      <c r="BW1427" s="60"/>
      <c r="BX1427" s="60"/>
      <c r="BY1427" s="60"/>
      <c r="BZ1427" s="60"/>
      <c r="CA1427" s="60"/>
      <c r="CB1427" s="60"/>
      <c r="CC1427" s="60"/>
      <c r="CD1427" s="60"/>
    </row>
    <row r="1428" spans="10:82">
      <c r="J1428" s="60"/>
      <c r="K1428" s="60"/>
      <c r="L1428" s="60"/>
      <c r="M1428" s="60"/>
      <c r="N1428" s="60"/>
      <c r="O1428" s="60"/>
      <c r="P1428" s="60"/>
      <c r="S1428" s="60"/>
      <c r="T1428" s="60"/>
      <c r="U1428" s="60"/>
      <c r="V1428" s="60"/>
      <c r="Z1428" s="60"/>
      <c r="AH1428" s="60"/>
      <c r="AM1428" s="60"/>
      <c r="AQ1428" s="60"/>
      <c r="AX1428" s="60"/>
      <c r="BC1428" s="60"/>
      <c r="BG1428" s="60"/>
      <c r="BH1428" s="60"/>
      <c r="BI1428" s="60"/>
      <c r="BJ1428" s="60"/>
      <c r="BK1428" s="60"/>
      <c r="BL1428" s="60"/>
      <c r="BM1428" s="60"/>
      <c r="BN1428" s="60"/>
      <c r="BO1428" s="60"/>
      <c r="BP1428" s="60"/>
      <c r="BQ1428" s="60"/>
      <c r="BR1428" s="60"/>
      <c r="BS1428" s="60"/>
      <c r="BT1428" s="60"/>
      <c r="BU1428" s="60"/>
      <c r="BV1428" s="60"/>
      <c r="BW1428" s="60"/>
      <c r="BX1428" s="60"/>
      <c r="BY1428" s="60"/>
      <c r="BZ1428" s="60"/>
      <c r="CA1428" s="60"/>
      <c r="CB1428" s="60"/>
      <c r="CC1428" s="60"/>
      <c r="CD1428" s="60"/>
    </row>
    <row r="1429" spans="10:82">
      <c r="J1429" s="60"/>
      <c r="K1429" s="60"/>
      <c r="L1429" s="60"/>
      <c r="M1429" s="60"/>
      <c r="N1429" s="60"/>
      <c r="O1429" s="60"/>
      <c r="P1429" s="60"/>
      <c r="S1429" s="60"/>
      <c r="T1429" s="60"/>
      <c r="U1429" s="60"/>
      <c r="V1429" s="60"/>
      <c r="Z1429" s="60"/>
      <c r="AH1429" s="60"/>
      <c r="AM1429" s="60"/>
      <c r="AQ1429" s="60"/>
      <c r="AX1429" s="60"/>
      <c r="BC1429" s="60"/>
      <c r="BG1429" s="60"/>
      <c r="BH1429" s="60"/>
      <c r="BI1429" s="60"/>
      <c r="BJ1429" s="60"/>
      <c r="BK1429" s="60"/>
      <c r="BL1429" s="60"/>
      <c r="BM1429" s="60"/>
      <c r="BN1429" s="60"/>
      <c r="BO1429" s="60"/>
      <c r="BP1429" s="60"/>
      <c r="BQ1429" s="60"/>
      <c r="BR1429" s="60"/>
      <c r="BS1429" s="60"/>
      <c r="BT1429" s="60"/>
      <c r="BU1429" s="60"/>
      <c r="BV1429" s="60"/>
      <c r="BW1429" s="60"/>
      <c r="BX1429" s="60"/>
      <c r="BY1429" s="60"/>
      <c r="BZ1429" s="60"/>
      <c r="CA1429" s="60"/>
      <c r="CB1429" s="60"/>
      <c r="CC1429" s="60"/>
      <c r="CD1429" s="60"/>
    </row>
    <row r="1430" spans="10:82">
      <c r="J1430" s="60"/>
      <c r="K1430" s="60"/>
      <c r="L1430" s="60"/>
      <c r="M1430" s="60"/>
      <c r="N1430" s="60"/>
      <c r="O1430" s="60"/>
      <c r="P1430" s="60"/>
      <c r="S1430" s="60"/>
      <c r="T1430" s="60"/>
      <c r="U1430" s="60"/>
      <c r="V1430" s="60"/>
      <c r="Z1430" s="60"/>
      <c r="AH1430" s="60"/>
      <c r="AM1430" s="60"/>
      <c r="AQ1430" s="60"/>
      <c r="AX1430" s="60"/>
      <c r="BC1430" s="60"/>
      <c r="BG1430" s="60"/>
      <c r="BH1430" s="60"/>
      <c r="BI1430" s="60"/>
      <c r="BJ1430" s="60"/>
      <c r="BK1430" s="60"/>
      <c r="BL1430" s="60"/>
      <c r="BM1430" s="60"/>
      <c r="BN1430" s="60"/>
      <c r="BO1430" s="60"/>
      <c r="BP1430" s="60"/>
      <c r="BQ1430" s="60"/>
      <c r="BR1430" s="60"/>
      <c r="BS1430" s="60"/>
      <c r="BT1430" s="60"/>
      <c r="BU1430" s="60"/>
      <c r="BV1430" s="60"/>
      <c r="BW1430" s="60"/>
      <c r="BX1430" s="60"/>
      <c r="BY1430" s="60"/>
      <c r="BZ1430" s="60"/>
      <c r="CA1430" s="60"/>
      <c r="CB1430" s="60"/>
      <c r="CC1430" s="60"/>
      <c r="CD1430" s="60"/>
    </row>
    <row r="1431" spans="10:82">
      <c r="J1431" s="60"/>
      <c r="K1431" s="60"/>
      <c r="L1431" s="60"/>
      <c r="M1431" s="60"/>
      <c r="N1431" s="60"/>
      <c r="O1431" s="60"/>
      <c r="P1431" s="60"/>
      <c r="S1431" s="60"/>
      <c r="T1431" s="60"/>
      <c r="U1431" s="60"/>
      <c r="V1431" s="60"/>
      <c r="Z1431" s="60"/>
      <c r="AH1431" s="60"/>
      <c r="AM1431" s="60"/>
      <c r="AQ1431" s="60"/>
      <c r="AX1431" s="60"/>
      <c r="BC1431" s="60"/>
      <c r="BG1431" s="60"/>
      <c r="BH1431" s="60"/>
      <c r="BI1431" s="60"/>
      <c r="BJ1431" s="60"/>
      <c r="BK1431" s="60"/>
      <c r="BL1431" s="60"/>
      <c r="BM1431" s="60"/>
      <c r="BN1431" s="60"/>
      <c r="BO1431" s="60"/>
      <c r="BP1431" s="60"/>
      <c r="BQ1431" s="60"/>
      <c r="BR1431" s="60"/>
      <c r="BS1431" s="60"/>
      <c r="BT1431" s="60"/>
      <c r="BU1431" s="60"/>
      <c r="BV1431" s="60"/>
      <c r="BW1431" s="60"/>
      <c r="BX1431" s="60"/>
      <c r="BY1431" s="60"/>
      <c r="BZ1431" s="60"/>
      <c r="CA1431" s="60"/>
      <c r="CB1431" s="60"/>
      <c r="CC1431" s="60"/>
      <c r="CD1431" s="60"/>
    </row>
    <row r="1432" spans="10:82">
      <c r="J1432" s="60"/>
      <c r="K1432" s="60"/>
      <c r="L1432" s="60"/>
      <c r="M1432" s="60"/>
      <c r="N1432" s="60"/>
      <c r="O1432" s="60"/>
      <c r="P1432" s="60"/>
      <c r="S1432" s="60"/>
      <c r="T1432" s="60"/>
      <c r="U1432" s="60"/>
      <c r="V1432" s="60"/>
      <c r="Z1432" s="60"/>
      <c r="AH1432" s="60"/>
      <c r="AM1432" s="60"/>
      <c r="AQ1432" s="60"/>
      <c r="AX1432" s="60"/>
      <c r="BC1432" s="60"/>
      <c r="BG1432" s="60"/>
      <c r="BH1432" s="60"/>
      <c r="BI1432" s="60"/>
      <c r="BJ1432" s="60"/>
      <c r="BK1432" s="60"/>
      <c r="BL1432" s="60"/>
      <c r="BM1432" s="60"/>
      <c r="BN1432" s="60"/>
      <c r="BO1432" s="60"/>
      <c r="BP1432" s="60"/>
      <c r="BQ1432" s="60"/>
      <c r="BR1432" s="60"/>
      <c r="BS1432" s="60"/>
      <c r="BT1432" s="60"/>
      <c r="BU1432" s="60"/>
      <c r="BV1432" s="60"/>
      <c r="BW1432" s="60"/>
      <c r="BX1432" s="60"/>
      <c r="BY1432" s="60"/>
      <c r="BZ1432" s="60"/>
      <c r="CA1432" s="60"/>
      <c r="CB1432" s="60"/>
      <c r="CC1432" s="60"/>
      <c r="CD1432" s="60"/>
    </row>
    <row r="1433" spans="10:82">
      <c r="J1433" s="60"/>
      <c r="K1433" s="60"/>
      <c r="L1433" s="60"/>
      <c r="M1433" s="60"/>
      <c r="N1433" s="60"/>
      <c r="O1433" s="60"/>
      <c r="P1433" s="60"/>
      <c r="S1433" s="60"/>
      <c r="T1433" s="60"/>
      <c r="U1433" s="60"/>
      <c r="V1433" s="60"/>
      <c r="Z1433" s="60"/>
      <c r="AH1433" s="60"/>
      <c r="AM1433" s="60"/>
      <c r="AQ1433" s="60"/>
      <c r="AX1433" s="60"/>
      <c r="BC1433" s="60"/>
      <c r="BG1433" s="60"/>
      <c r="BH1433" s="60"/>
      <c r="BI1433" s="60"/>
      <c r="BJ1433" s="60"/>
      <c r="BK1433" s="60"/>
      <c r="BL1433" s="60"/>
      <c r="BM1433" s="60"/>
      <c r="BN1433" s="60"/>
      <c r="BO1433" s="60"/>
      <c r="BP1433" s="60"/>
      <c r="BQ1433" s="60"/>
      <c r="BR1433" s="60"/>
      <c r="BS1433" s="60"/>
      <c r="BT1433" s="60"/>
      <c r="BU1433" s="60"/>
      <c r="BV1433" s="60"/>
      <c r="BW1433" s="60"/>
      <c r="BX1433" s="60"/>
      <c r="BY1433" s="60"/>
      <c r="BZ1433" s="60"/>
      <c r="CA1433" s="60"/>
      <c r="CB1433" s="60"/>
      <c r="CC1433" s="60"/>
      <c r="CD1433" s="60"/>
    </row>
    <row r="1434" spans="10:82">
      <c r="J1434" s="60"/>
      <c r="K1434" s="60"/>
      <c r="L1434" s="60"/>
      <c r="M1434" s="60"/>
      <c r="N1434" s="60"/>
      <c r="O1434" s="60"/>
      <c r="P1434" s="60"/>
      <c r="S1434" s="60"/>
      <c r="T1434" s="60"/>
      <c r="U1434" s="60"/>
      <c r="V1434" s="60"/>
      <c r="Z1434" s="60"/>
      <c r="AH1434" s="60"/>
      <c r="AM1434" s="60"/>
      <c r="AQ1434" s="60"/>
      <c r="AX1434" s="60"/>
      <c r="BC1434" s="60"/>
      <c r="BG1434" s="60"/>
      <c r="BH1434" s="60"/>
      <c r="BI1434" s="60"/>
      <c r="BJ1434" s="60"/>
      <c r="BK1434" s="60"/>
      <c r="BL1434" s="60"/>
      <c r="BM1434" s="60"/>
      <c r="BN1434" s="60"/>
      <c r="BO1434" s="60"/>
      <c r="BP1434" s="60"/>
      <c r="BQ1434" s="60"/>
      <c r="BR1434" s="60"/>
      <c r="BS1434" s="60"/>
      <c r="BT1434" s="60"/>
      <c r="BU1434" s="60"/>
      <c r="BV1434" s="60"/>
      <c r="BW1434" s="60"/>
      <c r="BX1434" s="60"/>
      <c r="BY1434" s="60"/>
      <c r="BZ1434" s="60"/>
      <c r="CA1434" s="60"/>
      <c r="CB1434" s="60"/>
      <c r="CC1434" s="60"/>
      <c r="CD1434" s="60"/>
    </row>
    <row r="1435" spans="10:82">
      <c r="J1435" s="60"/>
      <c r="K1435" s="60"/>
      <c r="L1435" s="60"/>
      <c r="M1435" s="60"/>
      <c r="N1435" s="60"/>
      <c r="O1435" s="60"/>
      <c r="P1435" s="60"/>
      <c r="S1435" s="60"/>
      <c r="T1435" s="60"/>
      <c r="U1435" s="60"/>
      <c r="V1435" s="60"/>
      <c r="Z1435" s="60"/>
      <c r="AH1435" s="60"/>
      <c r="AM1435" s="60"/>
      <c r="AQ1435" s="60"/>
      <c r="AX1435" s="60"/>
      <c r="BC1435" s="60"/>
      <c r="BG1435" s="60"/>
      <c r="BH1435" s="60"/>
      <c r="BI1435" s="60"/>
      <c r="BJ1435" s="60"/>
      <c r="BK1435" s="60"/>
      <c r="BL1435" s="60"/>
      <c r="BM1435" s="60"/>
      <c r="BN1435" s="60"/>
      <c r="BO1435" s="60"/>
      <c r="BP1435" s="60"/>
      <c r="BQ1435" s="60"/>
      <c r="BR1435" s="60"/>
      <c r="BS1435" s="60"/>
      <c r="BT1435" s="60"/>
      <c r="BU1435" s="60"/>
      <c r="BV1435" s="60"/>
      <c r="BW1435" s="60"/>
      <c r="BX1435" s="60"/>
      <c r="BY1435" s="60"/>
      <c r="BZ1435" s="60"/>
      <c r="CA1435" s="60"/>
      <c r="CB1435" s="60"/>
      <c r="CC1435" s="60"/>
      <c r="CD1435" s="60"/>
    </row>
    <row r="1436" spans="10:82">
      <c r="J1436" s="60"/>
      <c r="K1436" s="60"/>
      <c r="L1436" s="60"/>
      <c r="M1436" s="60"/>
      <c r="N1436" s="60"/>
      <c r="O1436" s="60"/>
      <c r="P1436" s="60"/>
      <c r="S1436" s="60"/>
      <c r="T1436" s="60"/>
      <c r="U1436" s="60"/>
      <c r="V1436" s="60"/>
      <c r="Z1436" s="60"/>
      <c r="AH1436" s="60"/>
      <c r="AM1436" s="60"/>
      <c r="AQ1436" s="60"/>
      <c r="AX1436" s="60"/>
      <c r="BC1436" s="60"/>
      <c r="BG1436" s="60"/>
      <c r="BH1436" s="60"/>
      <c r="BI1436" s="60"/>
      <c r="BJ1436" s="60"/>
      <c r="BK1436" s="60"/>
      <c r="BL1436" s="60"/>
      <c r="BM1436" s="60"/>
      <c r="BN1436" s="60"/>
      <c r="BO1436" s="60"/>
      <c r="BP1436" s="60"/>
      <c r="BQ1436" s="60"/>
      <c r="BR1436" s="60"/>
      <c r="BS1436" s="60"/>
      <c r="BT1436" s="60"/>
      <c r="BU1436" s="60"/>
      <c r="BV1436" s="60"/>
      <c r="BW1436" s="60"/>
      <c r="BX1436" s="60"/>
      <c r="BY1436" s="60"/>
      <c r="BZ1436" s="60"/>
      <c r="CA1436" s="60"/>
      <c r="CB1436" s="60"/>
      <c r="CC1436" s="60"/>
      <c r="CD1436" s="60"/>
    </row>
    <row r="1437" spans="10:82">
      <c r="J1437" s="60"/>
      <c r="K1437" s="60"/>
      <c r="L1437" s="60"/>
      <c r="M1437" s="60"/>
      <c r="N1437" s="60"/>
      <c r="O1437" s="60"/>
      <c r="P1437" s="60"/>
      <c r="S1437" s="60"/>
      <c r="T1437" s="60"/>
      <c r="U1437" s="60"/>
      <c r="V1437" s="60"/>
      <c r="Z1437" s="60"/>
      <c r="AH1437" s="60"/>
      <c r="AM1437" s="60"/>
      <c r="AQ1437" s="60"/>
      <c r="AX1437" s="60"/>
      <c r="BC1437" s="60"/>
      <c r="BG1437" s="60"/>
      <c r="BH1437" s="60"/>
      <c r="BI1437" s="60"/>
      <c r="BJ1437" s="60"/>
      <c r="BK1437" s="60"/>
      <c r="BL1437" s="60"/>
      <c r="BM1437" s="60"/>
      <c r="BN1437" s="60"/>
      <c r="BO1437" s="60"/>
      <c r="BP1437" s="60"/>
      <c r="BQ1437" s="60"/>
      <c r="BR1437" s="60"/>
      <c r="BS1437" s="60"/>
      <c r="BT1437" s="60"/>
      <c r="BU1437" s="60"/>
      <c r="BV1437" s="60"/>
      <c r="BW1437" s="60"/>
      <c r="BX1437" s="60"/>
      <c r="BY1437" s="60"/>
      <c r="BZ1437" s="60"/>
      <c r="CA1437" s="60"/>
      <c r="CB1437" s="60"/>
      <c r="CC1437" s="60"/>
      <c r="CD1437" s="60"/>
    </row>
    <row r="1438" spans="10:82">
      <c r="J1438" s="60"/>
      <c r="K1438" s="60"/>
      <c r="L1438" s="60"/>
      <c r="M1438" s="60"/>
      <c r="N1438" s="60"/>
      <c r="O1438" s="60"/>
      <c r="P1438" s="60"/>
      <c r="S1438" s="60"/>
      <c r="T1438" s="60"/>
      <c r="U1438" s="60"/>
      <c r="V1438" s="60"/>
      <c r="Z1438" s="60"/>
      <c r="AH1438" s="60"/>
      <c r="AM1438" s="60"/>
      <c r="AQ1438" s="60"/>
      <c r="AX1438" s="60"/>
      <c r="BC1438" s="60"/>
      <c r="BG1438" s="60"/>
      <c r="BH1438" s="60"/>
      <c r="BI1438" s="60"/>
      <c r="BJ1438" s="60"/>
      <c r="BK1438" s="60"/>
      <c r="BL1438" s="60"/>
      <c r="BM1438" s="60"/>
      <c r="BN1438" s="60"/>
      <c r="BO1438" s="60"/>
      <c r="BP1438" s="60"/>
      <c r="BQ1438" s="60"/>
      <c r="BR1438" s="60"/>
      <c r="BS1438" s="60"/>
      <c r="BT1438" s="60"/>
      <c r="BU1438" s="60"/>
      <c r="BV1438" s="60"/>
      <c r="BW1438" s="60"/>
      <c r="BX1438" s="60"/>
      <c r="BY1438" s="60"/>
      <c r="BZ1438" s="60"/>
      <c r="CA1438" s="60"/>
      <c r="CB1438" s="60"/>
      <c r="CC1438" s="60"/>
      <c r="CD1438" s="60"/>
    </row>
    <row r="1439" spans="10:82">
      <c r="J1439" s="60"/>
      <c r="K1439" s="60"/>
      <c r="L1439" s="60"/>
      <c r="M1439" s="60"/>
      <c r="N1439" s="60"/>
      <c r="O1439" s="60"/>
      <c r="P1439" s="60"/>
      <c r="S1439" s="60"/>
      <c r="T1439" s="60"/>
      <c r="U1439" s="60"/>
      <c r="V1439" s="60"/>
      <c r="Z1439" s="60"/>
      <c r="AH1439" s="60"/>
      <c r="AM1439" s="60"/>
      <c r="AQ1439" s="60"/>
      <c r="AX1439" s="60"/>
      <c r="BC1439" s="60"/>
      <c r="BG1439" s="60"/>
      <c r="BH1439" s="60"/>
      <c r="BI1439" s="60"/>
      <c r="BJ1439" s="60"/>
      <c r="BK1439" s="60"/>
      <c r="BL1439" s="60"/>
      <c r="BM1439" s="60"/>
      <c r="BN1439" s="60"/>
      <c r="BO1439" s="60"/>
      <c r="BP1439" s="60"/>
      <c r="BQ1439" s="60"/>
      <c r="BR1439" s="60"/>
      <c r="BS1439" s="60"/>
      <c r="BT1439" s="60"/>
      <c r="BU1439" s="60"/>
      <c r="BV1439" s="60"/>
      <c r="BW1439" s="60"/>
      <c r="BX1439" s="60"/>
      <c r="BY1439" s="60"/>
      <c r="BZ1439" s="60"/>
      <c r="CA1439" s="60"/>
      <c r="CB1439" s="60"/>
      <c r="CC1439" s="60"/>
      <c r="CD1439" s="60"/>
    </row>
    <row r="1440" spans="10:82">
      <c r="J1440" s="60"/>
      <c r="K1440" s="60"/>
      <c r="L1440" s="60"/>
      <c r="M1440" s="60"/>
      <c r="N1440" s="60"/>
      <c r="O1440" s="60"/>
      <c r="P1440" s="60"/>
      <c r="S1440" s="60"/>
      <c r="T1440" s="60"/>
      <c r="U1440" s="60"/>
      <c r="V1440" s="60"/>
      <c r="Z1440" s="60"/>
      <c r="AH1440" s="60"/>
      <c r="AM1440" s="60"/>
      <c r="AQ1440" s="60"/>
      <c r="AX1440" s="60"/>
      <c r="BC1440" s="60"/>
      <c r="BG1440" s="60"/>
      <c r="BH1440" s="60"/>
      <c r="BI1440" s="60"/>
      <c r="BJ1440" s="60"/>
      <c r="BK1440" s="60"/>
      <c r="BL1440" s="60"/>
      <c r="BM1440" s="60"/>
      <c r="BN1440" s="60"/>
      <c r="BO1440" s="60"/>
      <c r="BP1440" s="60"/>
      <c r="BQ1440" s="60"/>
      <c r="BR1440" s="60"/>
      <c r="BS1440" s="60"/>
      <c r="BT1440" s="60"/>
      <c r="BU1440" s="60"/>
      <c r="BV1440" s="60"/>
      <c r="BW1440" s="60"/>
      <c r="BX1440" s="60"/>
      <c r="BY1440" s="60"/>
      <c r="BZ1440" s="60"/>
      <c r="CA1440" s="60"/>
      <c r="CB1440" s="60"/>
      <c r="CC1440" s="60"/>
      <c r="CD1440" s="60"/>
    </row>
    <row r="1441" spans="10:82">
      <c r="J1441" s="60"/>
      <c r="K1441" s="60"/>
      <c r="L1441" s="60"/>
      <c r="M1441" s="60"/>
      <c r="N1441" s="60"/>
      <c r="O1441" s="60"/>
      <c r="P1441" s="60"/>
      <c r="S1441" s="60"/>
      <c r="T1441" s="60"/>
      <c r="U1441" s="60"/>
      <c r="V1441" s="60"/>
      <c r="Z1441" s="60"/>
      <c r="AH1441" s="60"/>
      <c r="AM1441" s="60"/>
      <c r="AQ1441" s="60"/>
      <c r="AX1441" s="60"/>
      <c r="BC1441" s="60"/>
      <c r="BG1441" s="60"/>
      <c r="BH1441" s="60"/>
      <c r="BI1441" s="60"/>
      <c r="BJ1441" s="60"/>
      <c r="BK1441" s="60"/>
      <c r="BL1441" s="60"/>
      <c r="BM1441" s="60"/>
      <c r="BN1441" s="60"/>
      <c r="BO1441" s="60"/>
      <c r="BP1441" s="60"/>
      <c r="BQ1441" s="60"/>
      <c r="BR1441" s="60"/>
      <c r="BS1441" s="60"/>
      <c r="BT1441" s="60"/>
      <c r="BU1441" s="60"/>
      <c r="BV1441" s="60"/>
      <c r="BW1441" s="60"/>
      <c r="BX1441" s="60"/>
      <c r="BY1441" s="60"/>
      <c r="BZ1441" s="60"/>
      <c r="CA1441" s="60"/>
      <c r="CB1441" s="60"/>
      <c r="CC1441" s="60"/>
      <c r="CD1441" s="60"/>
    </row>
    <row r="1442" spans="10:82">
      <c r="J1442" s="60"/>
      <c r="K1442" s="60"/>
      <c r="L1442" s="60"/>
      <c r="M1442" s="60"/>
      <c r="N1442" s="60"/>
      <c r="O1442" s="60"/>
      <c r="P1442" s="60"/>
      <c r="S1442" s="60"/>
      <c r="T1442" s="60"/>
      <c r="U1442" s="60"/>
      <c r="V1442" s="60"/>
      <c r="Z1442" s="60"/>
      <c r="AH1442" s="60"/>
      <c r="AM1442" s="60"/>
      <c r="AQ1442" s="60"/>
      <c r="AX1442" s="60"/>
      <c r="BC1442" s="60"/>
      <c r="BG1442" s="60"/>
      <c r="BH1442" s="60"/>
      <c r="BI1442" s="60"/>
      <c r="BJ1442" s="60"/>
      <c r="BK1442" s="60"/>
      <c r="BL1442" s="60"/>
      <c r="BM1442" s="60"/>
      <c r="BN1442" s="60"/>
      <c r="BO1442" s="60"/>
      <c r="BP1442" s="60"/>
      <c r="BQ1442" s="60"/>
      <c r="BR1442" s="60"/>
      <c r="BS1442" s="60"/>
      <c r="BT1442" s="60"/>
      <c r="BU1442" s="60"/>
      <c r="BV1442" s="60"/>
      <c r="BW1442" s="60"/>
      <c r="BX1442" s="60"/>
      <c r="BY1442" s="60"/>
      <c r="BZ1442" s="60"/>
      <c r="CA1442" s="60"/>
      <c r="CB1442" s="60"/>
      <c r="CC1442" s="60"/>
      <c r="CD1442" s="60"/>
    </row>
    <row r="1443" spans="10:82">
      <c r="J1443" s="60"/>
      <c r="K1443" s="60"/>
      <c r="L1443" s="60"/>
      <c r="M1443" s="60"/>
      <c r="N1443" s="60"/>
      <c r="O1443" s="60"/>
      <c r="P1443" s="60"/>
      <c r="S1443" s="60"/>
      <c r="T1443" s="60"/>
      <c r="U1443" s="60"/>
      <c r="V1443" s="60"/>
      <c r="Z1443" s="60"/>
      <c r="AH1443" s="60"/>
      <c r="AM1443" s="60"/>
      <c r="AQ1443" s="60"/>
      <c r="AX1443" s="60"/>
      <c r="BC1443" s="60"/>
      <c r="BG1443" s="60"/>
      <c r="BH1443" s="60"/>
      <c r="BI1443" s="60"/>
      <c r="BJ1443" s="60"/>
      <c r="BK1443" s="60"/>
      <c r="BL1443" s="60"/>
      <c r="BM1443" s="60"/>
      <c r="BN1443" s="60"/>
      <c r="BO1443" s="60"/>
      <c r="BP1443" s="60"/>
      <c r="BQ1443" s="60"/>
      <c r="BR1443" s="60"/>
      <c r="BS1443" s="60"/>
      <c r="BT1443" s="60"/>
      <c r="BU1443" s="60"/>
      <c r="BV1443" s="60"/>
      <c r="BW1443" s="60"/>
      <c r="BX1443" s="60"/>
      <c r="BY1443" s="60"/>
      <c r="BZ1443" s="60"/>
      <c r="CA1443" s="60"/>
      <c r="CB1443" s="60"/>
      <c r="CC1443" s="60"/>
      <c r="CD1443" s="60"/>
    </row>
    <row r="1444" spans="10:82">
      <c r="J1444" s="60"/>
      <c r="K1444" s="60"/>
      <c r="L1444" s="60"/>
      <c r="M1444" s="60"/>
      <c r="N1444" s="60"/>
      <c r="O1444" s="60"/>
      <c r="P1444" s="60"/>
      <c r="S1444" s="60"/>
      <c r="T1444" s="60"/>
      <c r="U1444" s="60"/>
      <c r="V1444" s="60"/>
      <c r="Z1444" s="60"/>
      <c r="AH1444" s="60"/>
      <c r="AM1444" s="60"/>
      <c r="AQ1444" s="60"/>
      <c r="AX1444" s="60"/>
      <c r="BC1444" s="60"/>
      <c r="BG1444" s="60"/>
      <c r="BH1444" s="60"/>
      <c r="BI1444" s="60"/>
      <c r="BJ1444" s="60"/>
      <c r="BK1444" s="60"/>
      <c r="BL1444" s="60"/>
      <c r="BM1444" s="60"/>
      <c r="BN1444" s="60"/>
      <c r="BO1444" s="60"/>
      <c r="BP1444" s="60"/>
      <c r="BQ1444" s="60"/>
      <c r="BR1444" s="60"/>
      <c r="BS1444" s="60"/>
      <c r="BT1444" s="60"/>
      <c r="BU1444" s="60"/>
      <c r="BV1444" s="60"/>
      <c r="BW1444" s="60"/>
      <c r="BX1444" s="60"/>
      <c r="BY1444" s="60"/>
      <c r="BZ1444" s="60"/>
      <c r="CA1444" s="60"/>
      <c r="CB1444" s="60"/>
      <c r="CC1444" s="60"/>
      <c r="CD1444" s="60"/>
    </row>
    <row r="1445" spans="10:82">
      <c r="J1445" s="60"/>
      <c r="K1445" s="60"/>
      <c r="L1445" s="60"/>
      <c r="M1445" s="60"/>
      <c r="N1445" s="60"/>
      <c r="O1445" s="60"/>
      <c r="P1445" s="60"/>
      <c r="S1445" s="60"/>
      <c r="T1445" s="60"/>
      <c r="U1445" s="60"/>
      <c r="V1445" s="60"/>
      <c r="Z1445" s="60"/>
      <c r="AH1445" s="60"/>
      <c r="AM1445" s="60"/>
      <c r="AQ1445" s="60"/>
      <c r="AX1445" s="60"/>
      <c r="BC1445" s="60"/>
      <c r="BG1445" s="60"/>
      <c r="BH1445" s="60"/>
      <c r="BI1445" s="60"/>
      <c r="BJ1445" s="60"/>
      <c r="BK1445" s="60"/>
      <c r="BL1445" s="60"/>
      <c r="BM1445" s="60"/>
      <c r="BN1445" s="60"/>
      <c r="BO1445" s="60"/>
      <c r="BP1445" s="60"/>
      <c r="BQ1445" s="60"/>
      <c r="BR1445" s="60"/>
      <c r="BS1445" s="60"/>
      <c r="BT1445" s="60"/>
      <c r="BU1445" s="60"/>
      <c r="BV1445" s="60"/>
      <c r="BW1445" s="60"/>
      <c r="BX1445" s="60"/>
      <c r="BY1445" s="60"/>
      <c r="BZ1445" s="60"/>
      <c r="CA1445" s="60"/>
      <c r="CB1445" s="60"/>
      <c r="CC1445" s="60"/>
      <c r="CD1445" s="60"/>
    </row>
    <row r="1446" spans="10:82">
      <c r="J1446" s="60"/>
      <c r="K1446" s="60"/>
      <c r="L1446" s="60"/>
      <c r="M1446" s="60"/>
      <c r="N1446" s="60"/>
      <c r="O1446" s="60"/>
      <c r="P1446" s="60"/>
      <c r="S1446" s="60"/>
      <c r="T1446" s="60"/>
      <c r="U1446" s="60"/>
      <c r="V1446" s="60"/>
      <c r="Z1446" s="60"/>
      <c r="AH1446" s="60"/>
      <c r="AM1446" s="60"/>
      <c r="AQ1446" s="60"/>
      <c r="AX1446" s="60"/>
      <c r="BC1446" s="60"/>
      <c r="BG1446" s="60"/>
      <c r="BH1446" s="60"/>
      <c r="BI1446" s="60"/>
      <c r="BJ1446" s="60"/>
      <c r="BK1446" s="60"/>
      <c r="BL1446" s="60"/>
      <c r="BM1446" s="60"/>
      <c r="BN1446" s="60"/>
      <c r="BO1446" s="60"/>
      <c r="BP1446" s="60"/>
      <c r="BQ1446" s="60"/>
      <c r="BR1446" s="60"/>
      <c r="BS1446" s="60"/>
      <c r="BT1446" s="60"/>
      <c r="BU1446" s="60"/>
      <c r="BV1446" s="60"/>
      <c r="BW1446" s="60"/>
      <c r="BX1446" s="60"/>
      <c r="BY1446" s="60"/>
      <c r="BZ1446" s="60"/>
      <c r="CA1446" s="60"/>
      <c r="CB1446" s="60"/>
      <c r="CC1446" s="60"/>
      <c r="CD1446" s="60"/>
    </row>
    <row r="1447" spans="10:82">
      <c r="J1447" s="60"/>
      <c r="K1447" s="60"/>
      <c r="L1447" s="60"/>
      <c r="M1447" s="60"/>
      <c r="N1447" s="60"/>
      <c r="O1447" s="60"/>
      <c r="P1447" s="60"/>
      <c r="S1447" s="60"/>
      <c r="T1447" s="60"/>
      <c r="U1447" s="60"/>
      <c r="V1447" s="60"/>
      <c r="Z1447" s="60"/>
      <c r="AH1447" s="60"/>
      <c r="AM1447" s="60"/>
      <c r="AQ1447" s="60"/>
      <c r="AX1447" s="60"/>
      <c r="BC1447" s="60"/>
      <c r="BG1447" s="60"/>
      <c r="BH1447" s="60"/>
      <c r="BI1447" s="60"/>
      <c r="BJ1447" s="60"/>
      <c r="BK1447" s="60"/>
      <c r="BL1447" s="60"/>
      <c r="BM1447" s="60"/>
      <c r="BN1447" s="60"/>
      <c r="BO1447" s="60"/>
      <c r="BP1447" s="60"/>
      <c r="BQ1447" s="60"/>
      <c r="BR1447" s="60"/>
      <c r="BS1447" s="60"/>
      <c r="BT1447" s="60"/>
      <c r="BU1447" s="60"/>
      <c r="BV1447" s="60"/>
      <c r="BW1447" s="60"/>
      <c r="BX1447" s="60"/>
      <c r="BY1447" s="60"/>
      <c r="BZ1447" s="60"/>
      <c r="CA1447" s="60"/>
      <c r="CB1447" s="60"/>
      <c r="CC1447" s="60"/>
      <c r="CD1447" s="60"/>
    </row>
    <row r="1448" spans="10:82">
      <c r="J1448" s="60"/>
      <c r="K1448" s="60"/>
      <c r="L1448" s="60"/>
      <c r="M1448" s="60"/>
      <c r="N1448" s="60"/>
      <c r="O1448" s="60"/>
      <c r="P1448" s="60"/>
      <c r="S1448" s="60"/>
      <c r="T1448" s="60"/>
      <c r="U1448" s="60"/>
      <c r="V1448" s="60"/>
      <c r="Z1448" s="60"/>
      <c r="AH1448" s="60"/>
      <c r="AM1448" s="60"/>
      <c r="AQ1448" s="60"/>
      <c r="AX1448" s="60"/>
      <c r="BC1448" s="60"/>
      <c r="BG1448" s="60"/>
      <c r="BH1448" s="60"/>
      <c r="BI1448" s="60"/>
      <c r="BJ1448" s="60"/>
      <c r="BK1448" s="60"/>
      <c r="BL1448" s="60"/>
      <c r="BM1448" s="60"/>
      <c r="BN1448" s="60"/>
      <c r="BO1448" s="60"/>
      <c r="BP1448" s="60"/>
      <c r="BQ1448" s="60"/>
      <c r="BR1448" s="60"/>
      <c r="BS1448" s="60"/>
      <c r="BT1448" s="60"/>
      <c r="BU1448" s="60"/>
      <c r="BV1448" s="60"/>
      <c r="BW1448" s="60"/>
      <c r="BX1448" s="60"/>
      <c r="BY1448" s="60"/>
      <c r="BZ1448" s="60"/>
      <c r="CA1448" s="60"/>
      <c r="CB1448" s="60"/>
      <c r="CC1448" s="60"/>
      <c r="CD1448" s="60"/>
    </row>
    <row r="1449" spans="10:82">
      <c r="J1449" s="60"/>
      <c r="K1449" s="60"/>
      <c r="L1449" s="60"/>
      <c r="M1449" s="60"/>
      <c r="N1449" s="60"/>
      <c r="O1449" s="60"/>
      <c r="P1449" s="60"/>
      <c r="S1449" s="60"/>
      <c r="T1449" s="60"/>
      <c r="U1449" s="60"/>
      <c r="V1449" s="60"/>
      <c r="Z1449" s="60"/>
      <c r="AH1449" s="60"/>
      <c r="AM1449" s="60"/>
      <c r="AQ1449" s="60"/>
      <c r="AX1449" s="60"/>
      <c r="BC1449" s="60"/>
      <c r="BG1449" s="60"/>
      <c r="BH1449" s="60"/>
      <c r="BI1449" s="60"/>
      <c r="BJ1449" s="60"/>
      <c r="BK1449" s="60"/>
      <c r="BL1449" s="60"/>
      <c r="BM1449" s="60"/>
      <c r="BN1449" s="60"/>
      <c r="BO1449" s="60"/>
      <c r="BP1449" s="60"/>
      <c r="BQ1449" s="60"/>
      <c r="BR1449" s="60"/>
      <c r="BS1449" s="60"/>
      <c r="BT1449" s="60"/>
      <c r="BU1449" s="60"/>
      <c r="BV1449" s="60"/>
      <c r="BW1449" s="60"/>
      <c r="BX1449" s="60"/>
      <c r="BY1449" s="60"/>
      <c r="BZ1449" s="60"/>
      <c r="CA1449" s="60"/>
      <c r="CB1449" s="60"/>
      <c r="CC1449" s="60"/>
      <c r="CD1449" s="60"/>
    </row>
    <row r="1450" spans="10:82">
      <c r="J1450" s="60"/>
      <c r="K1450" s="60"/>
      <c r="L1450" s="60"/>
      <c r="M1450" s="60"/>
      <c r="N1450" s="60"/>
      <c r="O1450" s="60"/>
      <c r="P1450" s="60"/>
      <c r="S1450" s="60"/>
      <c r="T1450" s="60"/>
      <c r="U1450" s="60"/>
      <c r="V1450" s="60"/>
      <c r="Z1450" s="60"/>
      <c r="AH1450" s="60"/>
      <c r="AM1450" s="60"/>
      <c r="AQ1450" s="60"/>
      <c r="AX1450" s="60"/>
      <c r="BC1450" s="60"/>
      <c r="BG1450" s="60"/>
      <c r="BH1450" s="60"/>
      <c r="BI1450" s="60"/>
      <c r="BJ1450" s="60"/>
      <c r="BK1450" s="60"/>
      <c r="BL1450" s="60"/>
      <c r="BM1450" s="60"/>
      <c r="BN1450" s="60"/>
      <c r="BO1450" s="60"/>
      <c r="BP1450" s="60"/>
      <c r="BQ1450" s="60"/>
      <c r="BR1450" s="60"/>
      <c r="BS1450" s="60"/>
      <c r="BT1450" s="60"/>
      <c r="BU1450" s="60"/>
      <c r="BV1450" s="60"/>
      <c r="BW1450" s="60"/>
      <c r="BX1450" s="60"/>
      <c r="BY1450" s="60"/>
      <c r="BZ1450" s="60"/>
      <c r="CA1450" s="60"/>
      <c r="CB1450" s="60"/>
      <c r="CC1450" s="60"/>
      <c r="CD1450" s="60"/>
    </row>
    <row r="1451" spans="10:82">
      <c r="J1451" s="60"/>
      <c r="K1451" s="60"/>
      <c r="L1451" s="60"/>
      <c r="M1451" s="60"/>
      <c r="N1451" s="60"/>
      <c r="O1451" s="60"/>
      <c r="P1451" s="60"/>
      <c r="S1451" s="60"/>
      <c r="T1451" s="60"/>
      <c r="U1451" s="60"/>
      <c r="V1451" s="60"/>
      <c r="Z1451" s="60"/>
      <c r="AH1451" s="60"/>
      <c r="AM1451" s="60"/>
      <c r="AQ1451" s="60"/>
      <c r="AX1451" s="60"/>
      <c r="BC1451" s="60"/>
      <c r="BG1451" s="60"/>
      <c r="BH1451" s="60"/>
      <c r="BI1451" s="60"/>
      <c r="BJ1451" s="60"/>
      <c r="BK1451" s="60"/>
      <c r="BL1451" s="60"/>
      <c r="BM1451" s="60"/>
      <c r="BN1451" s="60"/>
      <c r="BO1451" s="60"/>
      <c r="BP1451" s="60"/>
      <c r="BQ1451" s="60"/>
      <c r="BR1451" s="60"/>
      <c r="BS1451" s="60"/>
      <c r="BT1451" s="60"/>
      <c r="BU1451" s="60"/>
      <c r="BV1451" s="60"/>
      <c r="BW1451" s="60"/>
      <c r="BX1451" s="60"/>
      <c r="BY1451" s="60"/>
      <c r="BZ1451" s="60"/>
      <c r="CA1451" s="60"/>
      <c r="CB1451" s="60"/>
      <c r="CC1451" s="60"/>
      <c r="CD1451" s="60"/>
    </row>
    <row r="1452" spans="10:82">
      <c r="J1452" s="60"/>
      <c r="K1452" s="60"/>
      <c r="L1452" s="60"/>
      <c r="M1452" s="60"/>
      <c r="N1452" s="60"/>
      <c r="O1452" s="60"/>
      <c r="P1452" s="60"/>
      <c r="S1452" s="60"/>
      <c r="T1452" s="60"/>
      <c r="U1452" s="60"/>
      <c r="V1452" s="60"/>
      <c r="Z1452" s="60"/>
      <c r="AH1452" s="60"/>
      <c r="AM1452" s="60"/>
      <c r="AQ1452" s="60"/>
      <c r="AX1452" s="60"/>
      <c r="BC1452" s="60"/>
      <c r="BG1452" s="60"/>
      <c r="BH1452" s="60"/>
      <c r="BI1452" s="60"/>
      <c r="BJ1452" s="60"/>
      <c r="BK1452" s="60"/>
      <c r="BL1452" s="60"/>
      <c r="BM1452" s="60"/>
      <c r="BN1452" s="60"/>
      <c r="BO1452" s="60"/>
      <c r="BP1452" s="60"/>
      <c r="BQ1452" s="60"/>
      <c r="BR1452" s="60"/>
      <c r="BS1452" s="60"/>
      <c r="BT1452" s="60"/>
      <c r="BU1452" s="60"/>
      <c r="BV1452" s="60"/>
      <c r="BW1452" s="60"/>
      <c r="BX1452" s="60"/>
      <c r="BY1452" s="60"/>
      <c r="BZ1452" s="60"/>
      <c r="CA1452" s="60"/>
      <c r="CB1452" s="60"/>
      <c r="CC1452" s="60"/>
      <c r="CD1452" s="60"/>
    </row>
    <row r="1453" spans="10:82">
      <c r="J1453" s="60"/>
      <c r="K1453" s="60"/>
      <c r="L1453" s="60"/>
      <c r="M1453" s="60"/>
      <c r="N1453" s="60"/>
      <c r="O1453" s="60"/>
      <c r="P1453" s="60"/>
      <c r="S1453" s="60"/>
      <c r="T1453" s="60"/>
      <c r="U1453" s="60"/>
      <c r="V1453" s="60"/>
      <c r="Z1453" s="60"/>
      <c r="AH1453" s="60"/>
      <c r="AM1453" s="60"/>
      <c r="AQ1453" s="60"/>
      <c r="AX1453" s="60"/>
      <c r="BC1453" s="60"/>
      <c r="BG1453" s="60"/>
      <c r="BH1453" s="60"/>
      <c r="BI1453" s="60"/>
      <c r="BJ1453" s="60"/>
      <c r="BK1453" s="60"/>
      <c r="BL1453" s="60"/>
      <c r="BM1453" s="60"/>
      <c r="BN1453" s="60"/>
      <c r="BO1453" s="60"/>
      <c r="BP1453" s="60"/>
      <c r="BQ1453" s="60"/>
      <c r="BR1453" s="60"/>
      <c r="BS1453" s="60"/>
      <c r="BT1453" s="60"/>
      <c r="BU1453" s="60"/>
      <c r="BV1453" s="60"/>
      <c r="BW1453" s="60"/>
      <c r="BX1453" s="60"/>
      <c r="BY1453" s="60"/>
      <c r="BZ1453" s="60"/>
      <c r="CA1453" s="60"/>
      <c r="CB1453" s="60"/>
      <c r="CC1453" s="60"/>
      <c r="CD1453" s="60"/>
    </row>
    <row r="1454" spans="10:82">
      <c r="J1454" s="60"/>
      <c r="K1454" s="60"/>
      <c r="L1454" s="60"/>
      <c r="M1454" s="60"/>
      <c r="N1454" s="60"/>
      <c r="O1454" s="60"/>
      <c r="P1454" s="60"/>
      <c r="S1454" s="60"/>
      <c r="T1454" s="60"/>
      <c r="U1454" s="60"/>
      <c r="V1454" s="60"/>
      <c r="Z1454" s="60"/>
      <c r="AH1454" s="60"/>
      <c r="AM1454" s="60"/>
      <c r="AQ1454" s="60"/>
      <c r="AX1454" s="60"/>
      <c r="BC1454" s="60"/>
      <c r="BG1454" s="60"/>
      <c r="BH1454" s="60"/>
      <c r="BI1454" s="60"/>
      <c r="BJ1454" s="60"/>
      <c r="BK1454" s="60"/>
      <c r="BL1454" s="60"/>
      <c r="BM1454" s="60"/>
      <c r="BN1454" s="60"/>
      <c r="BO1454" s="60"/>
      <c r="BP1454" s="60"/>
      <c r="BQ1454" s="60"/>
      <c r="BR1454" s="60"/>
      <c r="BS1454" s="60"/>
      <c r="BT1454" s="60"/>
      <c r="BU1454" s="60"/>
      <c r="BV1454" s="60"/>
      <c r="BW1454" s="60"/>
      <c r="BX1454" s="60"/>
      <c r="BY1454" s="60"/>
      <c r="BZ1454" s="60"/>
      <c r="CA1454" s="60"/>
      <c r="CB1454" s="60"/>
      <c r="CC1454" s="60"/>
      <c r="CD1454" s="60"/>
    </row>
    <row r="1455" spans="10:82">
      <c r="J1455" s="60"/>
      <c r="K1455" s="60"/>
      <c r="L1455" s="60"/>
      <c r="M1455" s="60"/>
      <c r="N1455" s="60"/>
      <c r="O1455" s="60"/>
      <c r="P1455" s="60"/>
      <c r="S1455" s="60"/>
      <c r="T1455" s="60"/>
      <c r="U1455" s="60"/>
      <c r="V1455" s="60"/>
      <c r="Z1455" s="60"/>
      <c r="AH1455" s="60"/>
      <c r="AM1455" s="60"/>
      <c r="AQ1455" s="60"/>
      <c r="AX1455" s="60"/>
      <c r="BC1455" s="60"/>
      <c r="BG1455" s="60"/>
      <c r="BH1455" s="60"/>
      <c r="BI1455" s="60"/>
      <c r="BJ1455" s="60"/>
      <c r="BK1455" s="60"/>
      <c r="BL1455" s="60"/>
      <c r="BM1455" s="60"/>
      <c r="BN1455" s="60"/>
      <c r="BO1455" s="60"/>
      <c r="BP1455" s="60"/>
      <c r="BQ1455" s="60"/>
      <c r="BR1455" s="60"/>
      <c r="BS1455" s="60"/>
      <c r="BT1455" s="60"/>
      <c r="BU1455" s="60"/>
      <c r="BV1455" s="60"/>
      <c r="BW1455" s="60"/>
      <c r="BX1455" s="60"/>
      <c r="BY1455" s="60"/>
      <c r="BZ1455" s="60"/>
      <c r="CA1455" s="60"/>
      <c r="CB1455" s="60"/>
      <c r="CC1455" s="60"/>
      <c r="CD1455" s="60"/>
    </row>
    <row r="1456" spans="10:82">
      <c r="J1456" s="60"/>
      <c r="K1456" s="60"/>
      <c r="L1456" s="60"/>
      <c r="M1456" s="60"/>
      <c r="N1456" s="60"/>
      <c r="O1456" s="60"/>
      <c r="P1456" s="60"/>
      <c r="S1456" s="60"/>
      <c r="T1456" s="60"/>
      <c r="U1456" s="60"/>
      <c r="V1456" s="60"/>
      <c r="Z1456" s="60"/>
      <c r="AH1456" s="60"/>
      <c r="AM1456" s="60"/>
      <c r="AQ1456" s="60"/>
      <c r="AX1456" s="60"/>
      <c r="BC1456" s="60"/>
      <c r="BG1456" s="60"/>
      <c r="BH1456" s="60"/>
      <c r="BI1456" s="60"/>
      <c r="BJ1456" s="60"/>
      <c r="BK1456" s="60"/>
      <c r="BL1456" s="60"/>
      <c r="BM1456" s="60"/>
      <c r="BN1456" s="60"/>
      <c r="BO1456" s="60"/>
      <c r="BP1456" s="60"/>
      <c r="BQ1456" s="60"/>
      <c r="BR1456" s="60"/>
      <c r="BS1456" s="60"/>
      <c r="BT1456" s="60"/>
      <c r="BU1456" s="60"/>
      <c r="BV1456" s="60"/>
      <c r="BW1456" s="60"/>
      <c r="BX1456" s="60"/>
      <c r="BY1456" s="60"/>
      <c r="BZ1456" s="60"/>
      <c r="CA1456" s="60"/>
      <c r="CB1456" s="60"/>
      <c r="CC1456" s="60"/>
      <c r="CD1456" s="60"/>
    </row>
    <row r="1457" spans="10:82">
      <c r="J1457" s="60"/>
      <c r="K1457" s="60"/>
      <c r="L1457" s="60"/>
      <c r="M1457" s="60"/>
      <c r="N1457" s="60"/>
      <c r="O1457" s="60"/>
      <c r="P1457" s="60"/>
      <c r="S1457" s="60"/>
      <c r="T1457" s="60"/>
      <c r="U1457" s="60"/>
      <c r="V1457" s="60"/>
      <c r="Z1457" s="60"/>
      <c r="AH1457" s="60"/>
      <c r="AM1457" s="60"/>
      <c r="AQ1457" s="60"/>
      <c r="AX1457" s="60"/>
      <c r="BC1457" s="60"/>
      <c r="BG1457" s="60"/>
      <c r="BH1457" s="60"/>
      <c r="BI1457" s="60"/>
      <c r="BJ1457" s="60"/>
      <c r="BK1457" s="60"/>
      <c r="BL1457" s="60"/>
      <c r="BM1457" s="60"/>
      <c r="BN1457" s="60"/>
      <c r="BO1457" s="60"/>
      <c r="BP1457" s="60"/>
      <c r="BQ1457" s="60"/>
      <c r="BR1457" s="60"/>
      <c r="BS1457" s="60"/>
      <c r="BT1457" s="60"/>
      <c r="BU1457" s="60"/>
      <c r="BV1457" s="60"/>
      <c r="BW1457" s="60"/>
      <c r="BX1457" s="60"/>
      <c r="BY1457" s="60"/>
      <c r="BZ1457" s="60"/>
      <c r="CA1457" s="60"/>
      <c r="CB1457" s="60"/>
      <c r="CC1457" s="60"/>
      <c r="CD1457" s="60"/>
    </row>
    <row r="1458" spans="10:82">
      <c r="J1458" s="60"/>
      <c r="K1458" s="60"/>
      <c r="L1458" s="60"/>
      <c r="M1458" s="60"/>
      <c r="N1458" s="60"/>
      <c r="O1458" s="60"/>
      <c r="P1458" s="60"/>
      <c r="S1458" s="60"/>
      <c r="T1458" s="60"/>
      <c r="U1458" s="60"/>
      <c r="V1458" s="60"/>
      <c r="Z1458" s="60"/>
      <c r="AH1458" s="60"/>
      <c r="AM1458" s="60"/>
      <c r="AQ1458" s="60"/>
      <c r="AX1458" s="60"/>
      <c r="BC1458" s="60"/>
      <c r="BG1458" s="60"/>
      <c r="BH1458" s="60"/>
      <c r="BI1458" s="60"/>
      <c r="BJ1458" s="60"/>
      <c r="BK1458" s="60"/>
      <c r="BL1458" s="60"/>
      <c r="BM1458" s="60"/>
      <c r="BN1458" s="60"/>
      <c r="BO1458" s="60"/>
      <c r="BP1458" s="60"/>
      <c r="BQ1458" s="60"/>
      <c r="BR1458" s="60"/>
      <c r="BS1458" s="60"/>
      <c r="BT1458" s="60"/>
      <c r="BU1458" s="60"/>
      <c r="BV1458" s="60"/>
      <c r="BW1458" s="60"/>
      <c r="BX1458" s="60"/>
      <c r="BY1458" s="60"/>
      <c r="BZ1458" s="60"/>
      <c r="CA1458" s="60"/>
      <c r="CB1458" s="60"/>
      <c r="CC1458" s="60"/>
      <c r="CD1458" s="60"/>
    </row>
    <row r="1459" spans="10:82">
      <c r="J1459" s="60"/>
      <c r="K1459" s="60"/>
      <c r="L1459" s="60"/>
      <c r="M1459" s="60"/>
      <c r="N1459" s="60"/>
      <c r="O1459" s="60"/>
      <c r="P1459" s="60"/>
      <c r="S1459" s="60"/>
      <c r="T1459" s="60"/>
      <c r="U1459" s="60"/>
      <c r="V1459" s="60"/>
      <c r="Z1459" s="60"/>
      <c r="AH1459" s="60"/>
      <c r="AM1459" s="60"/>
      <c r="AQ1459" s="60"/>
      <c r="AX1459" s="60"/>
      <c r="BC1459" s="60"/>
      <c r="BG1459" s="60"/>
      <c r="BH1459" s="60"/>
      <c r="BI1459" s="60"/>
      <c r="BJ1459" s="60"/>
      <c r="BK1459" s="60"/>
      <c r="BL1459" s="60"/>
      <c r="BM1459" s="60"/>
      <c r="BN1459" s="60"/>
      <c r="BO1459" s="60"/>
      <c r="BP1459" s="60"/>
      <c r="BQ1459" s="60"/>
      <c r="BR1459" s="60"/>
      <c r="BS1459" s="60"/>
      <c r="BT1459" s="60"/>
      <c r="BU1459" s="60"/>
      <c r="BV1459" s="60"/>
      <c r="BW1459" s="60"/>
      <c r="BX1459" s="60"/>
      <c r="BY1459" s="60"/>
      <c r="BZ1459" s="60"/>
      <c r="CA1459" s="60"/>
      <c r="CB1459" s="60"/>
      <c r="CC1459" s="60"/>
      <c r="CD1459" s="60"/>
    </row>
    <row r="1460" spans="10:82">
      <c r="J1460" s="60"/>
      <c r="K1460" s="60"/>
      <c r="L1460" s="60"/>
      <c r="M1460" s="60"/>
      <c r="N1460" s="60"/>
      <c r="O1460" s="60"/>
      <c r="P1460" s="60"/>
      <c r="S1460" s="60"/>
      <c r="T1460" s="60"/>
      <c r="U1460" s="60"/>
      <c r="V1460" s="60"/>
      <c r="Z1460" s="60"/>
      <c r="AH1460" s="60"/>
      <c r="AM1460" s="60"/>
      <c r="AQ1460" s="60"/>
      <c r="AX1460" s="60"/>
      <c r="BC1460" s="60"/>
      <c r="BG1460" s="60"/>
      <c r="BH1460" s="60"/>
      <c r="BI1460" s="60"/>
      <c r="BJ1460" s="60"/>
      <c r="BK1460" s="60"/>
      <c r="BL1460" s="60"/>
      <c r="BM1460" s="60"/>
      <c r="BN1460" s="60"/>
      <c r="BO1460" s="60"/>
      <c r="BP1460" s="60"/>
      <c r="BQ1460" s="60"/>
      <c r="BR1460" s="60"/>
      <c r="BS1460" s="60"/>
      <c r="BT1460" s="60"/>
      <c r="BU1460" s="60"/>
      <c r="BV1460" s="60"/>
      <c r="BW1460" s="60"/>
      <c r="BX1460" s="60"/>
      <c r="BY1460" s="60"/>
      <c r="BZ1460" s="60"/>
      <c r="CA1460" s="60"/>
      <c r="CB1460" s="60"/>
      <c r="CC1460" s="60"/>
      <c r="CD1460" s="60"/>
    </row>
    <row r="1461" spans="10:82">
      <c r="J1461" s="60"/>
      <c r="K1461" s="60"/>
      <c r="L1461" s="60"/>
      <c r="M1461" s="60"/>
      <c r="N1461" s="60"/>
      <c r="O1461" s="60"/>
      <c r="P1461" s="60"/>
      <c r="S1461" s="60"/>
      <c r="T1461" s="60"/>
      <c r="U1461" s="60"/>
      <c r="V1461" s="60"/>
      <c r="Z1461" s="60"/>
      <c r="AH1461" s="60"/>
      <c r="AM1461" s="60"/>
      <c r="AQ1461" s="60"/>
      <c r="AX1461" s="60"/>
      <c r="BC1461" s="60"/>
      <c r="BG1461" s="60"/>
      <c r="BH1461" s="60"/>
      <c r="BI1461" s="60"/>
      <c r="BJ1461" s="60"/>
      <c r="BK1461" s="60"/>
      <c r="BL1461" s="60"/>
      <c r="BM1461" s="60"/>
      <c r="BN1461" s="60"/>
      <c r="BO1461" s="60"/>
      <c r="BP1461" s="60"/>
      <c r="BQ1461" s="60"/>
      <c r="BR1461" s="60"/>
      <c r="BS1461" s="60"/>
      <c r="BT1461" s="60"/>
      <c r="BU1461" s="60"/>
      <c r="BV1461" s="60"/>
      <c r="BW1461" s="60"/>
      <c r="BX1461" s="60"/>
      <c r="BY1461" s="60"/>
      <c r="BZ1461" s="60"/>
      <c r="CA1461" s="60"/>
      <c r="CB1461" s="60"/>
      <c r="CC1461" s="60"/>
      <c r="CD1461" s="60"/>
    </row>
    <row r="1462" spans="10:82">
      <c r="J1462" s="60"/>
      <c r="K1462" s="60"/>
      <c r="L1462" s="60"/>
      <c r="M1462" s="60"/>
      <c r="N1462" s="60"/>
      <c r="O1462" s="60"/>
      <c r="P1462" s="60"/>
      <c r="S1462" s="60"/>
      <c r="T1462" s="60"/>
      <c r="U1462" s="60"/>
      <c r="V1462" s="60"/>
      <c r="Z1462" s="60"/>
      <c r="AH1462" s="60"/>
      <c r="AM1462" s="60"/>
      <c r="AQ1462" s="60"/>
      <c r="AX1462" s="60"/>
      <c r="BC1462" s="60"/>
      <c r="BG1462" s="60"/>
      <c r="BH1462" s="60"/>
      <c r="BI1462" s="60"/>
      <c r="BJ1462" s="60"/>
      <c r="BK1462" s="60"/>
      <c r="BL1462" s="60"/>
      <c r="BM1462" s="60"/>
      <c r="BN1462" s="60"/>
      <c r="BO1462" s="60"/>
      <c r="BP1462" s="60"/>
      <c r="BQ1462" s="60"/>
      <c r="BR1462" s="60"/>
      <c r="BS1462" s="60"/>
      <c r="BT1462" s="60"/>
      <c r="BU1462" s="60"/>
      <c r="BV1462" s="60"/>
      <c r="BW1462" s="60"/>
      <c r="BX1462" s="60"/>
      <c r="BY1462" s="60"/>
      <c r="BZ1462" s="60"/>
      <c r="CA1462" s="60"/>
      <c r="CB1462" s="60"/>
      <c r="CC1462" s="60"/>
      <c r="CD1462" s="60"/>
    </row>
    <row r="1463" spans="10:82">
      <c r="J1463" s="60"/>
      <c r="K1463" s="60"/>
      <c r="L1463" s="60"/>
      <c r="M1463" s="60"/>
      <c r="N1463" s="60"/>
      <c r="O1463" s="60"/>
      <c r="P1463" s="60"/>
      <c r="S1463" s="60"/>
      <c r="T1463" s="60"/>
      <c r="U1463" s="60"/>
      <c r="V1463" s="60"/>
      <c r="Z1463" s="60"/>
      <c r="AH1463" s="60"/>
      <c r="AM1463" s="60"/>
      <c r="AQ1463" s="60"/>
      <c r="AX1463" s="60"/>
      <c r="BC1463" s="60"/>
      <c r="BG1463" s="60"/>
      <c r="BH1463" s="60"/>
      <c r="BI1463" s="60"/>
      <c r="BJ1463" s="60"/>
      <c r="BK1463" s="60"/>
      <c r="BL1463" s="60"/>
      <c r="BM1463" s="60"/>
      <c r="BN1463" s="60"/>
      <c r="BO1463" s="60"/>
      <c r="BP1463" s="60"/>
      <c r="BQ1463" s="60"/>
      <c r="BR1463" s="60"/>
      <c r="BS1463" s="60"/>
      <c r="BT1463" s="60"/>
      <c r="BU1463" s="60"/>
      <c r="BV1463" s="60"/>
      <c r="BW1463" s="60"/>
      <c r="BX1463" s="60"/>
      <c r="BY1463" s="60"/>
      <c r="BZ1463" s="60"/>
      <c r="CA1463" s="60"/>
      <c r="CB1463" s="60"/>
      <c r="CC1463" s="60"/>
      <c r="CD1463" s="60"/>
    </row>
    <row r="1464" spans="10:82">
      <c r="J1464" s="60"/>
      <c r="K1464" s="60"/>
      <c r="L1464" s="60"/>
      <c r="M1464" s="60"/>
      <c r="N1464" s="60"/>
      <c r="O1464" s="60"/>
      <c r="P1464" s="60"/>
      <c r="S1464" s="60"/>
      <c r="T1464" s="60"/>
      <c r="U1464" s="60"/>
      <c r="V1464" s="60"/>
      <c r="Z1464" s="60"/>
      <c r="AH1464" s="60"/>
      <c r="AM1464" s="60"/>
      <c r="AQ1464" s="60"/>
      <c r="AX1464" s="60"/>
      <c r="BC1464" s="60"/>
      <c r="BG1464" s="60"/>
      <c r="BH1464" s="60"/>
      <c r="BI1464" s="60"/>
      <c r="BJ1464" s="60"/>
      <c r="BK1464" s="60"/>
      <c r="BL1464" s="60"/>
      <c r="BM1464" s="60"/>
      <c r="BN1464" s="60"/>
      <c r="BO1464" s="60"/>
      <c r="BP1464" s="60"/>
      <c r="BQ1464" s="60"/>
      <c r="BR1464" s="60"/>
      <c r="BS1464" s="60"/>
      <c r="BT1464" s="60"/>
      <c r="BU1464" s="60"/>
      <c r="BV1464" s="60"/>
      <c r="BW1464" s="60"/>
      <c r="BX1464" s="60"/>
      <c r="BY1464" s="60"/>
      <c r="BZ1464" s="60"/>
      <c r="CA1464" s="60"/>
      <c r="CB1464" s="60"/>
      <c r="CC1464" s="60"/>
      <c r="CD1464" s="60"/>
    </row>
    <row r="1465" spans="10:82">
      <c r="J1465" s="60"/>
      <c r="K1465" s="60"/>
      <c r="L1465" s="60"/>
      <c r="M1465" s="60"/>
      <c r="N1465" s="60"/>
      <c r="O1465" s="60"/>
      <c r="P1465" s="60"/>
      <c r="S1465" s="60"/>
      <c r="T1465" s="60"/>
      <c r="U1465" s="60"/>
      <c r="V1465" s="60"/>
      <c r="Z1465" s="60"/>
      <c r="AH1465" s="60"/>
      <c r="AM1465" s="60"/>
      <c r="AQ1465" s="60"/>
      <c r="AX1465" s="60"/>
      <c r="BC1465" s="60"/>
      <c r="BG1465" s="60"/>
      <c r="BH1465" s="60"/>
      <c r="BI1465" s="60"/>
      <c r="BJ1465" s="60"/>
      <c r="BK1465" s="60"/>
      <c r="BL1465" s="60"/>
      <c r="BM1465" s="60"/>
      <c r="BN1465" s="60"/>
      <c r="BO1465" s="60"/>
      <c r="BP1465" s="60"/>
      <c r="BQ1465" s="60"/>
      <c r="BR1465" s="60"/>
      <c r="BS1465" s="60"/>
      <c r="BT1465" s="60"/>
      <c r="BU1465" s="60"/>
      <c r="BV1465" s="60"/>
      <c r="BW1465" s="60"/>
      <c r="BX1465" s="60"/>
      <c r="BY1465" s="60"/>
      <c r="BZ1465" s="60"/>
      <c r="CA1465" s="60"/>
      <c r="CB1465" s="60"/>
      <c r="CC1465" s="60"/>
      <c r="CD1465" s="60"/>
    </row>
    <row r="1466" spans="10:82">
      <c r="J1466" s="60"/>
      <c r="K1466" s="60"/>
      <c r="L1466" s="60"/>
      <c r="M1466" s="60"/>
      <c r="N1466" s="60"/>
      <c r="O1466" s="60"/>
      <c r="P1466" s="60"/>
      <c r="S1466" s="60"/>
      <c r="T1466" s="60"/>
      <c r="U1466" s="60"/>
      <c r="V1466" s="60"/>
      <c r="Z1466" s="60"/>
      <c r="AH1466" s="60"/>
      <c r="AM1466" s="60"/>
      <c r="AQ1466" s="60"/>
      <c r="AX1466" s="60"/>
      <c r="BC1466" s="60"/>
      <c r="BG1466" s="60"/>
      <c r="BH1466" s="60"/>
      <c r="BI1466" s="60"/>
      <c r="BJ1466" s="60"/>
      <c r="BK1466" s="60"/>
      <c r="BL1466" s="60"/>
      <c r="BM1466" s="60"/>
      <c r="BN1466" s="60"/>
      <c r="BO1466" s="60"/>
      <c r="BP1466" s="60"/>
      <c r="BQ1466" s="60"/>
      <c r="BR1466" s="60"/>
      <c r="BS1466" s="60"/>
      <c r="BT1466" s="60"/>
      <c r="BU1466" s="60"/>
      <c r="BV1466" s="60"/>
      <c r="BW1466" s="60"/>
      <c r="BX1466" s="60"/>
      <c r="BY1466" s="60"/>
      <c r="BZ1466" s="60"/>
      <c r="CA1466" s="60"/>
      <c r="CB1466" s="60"/>
      <c r="CC1466" s="60"/>
      <c r="CD1466" s="60"/>
    </row>
    <row r="1467" spans="10:82">
      <c r="J1467" s="60"/>
      <c r="K1467" s="60"/>
      <c r="L1467" s="60"/>
      <c r="M1467" s="60"/>
      <c r="N1467" s="60"/>
      <c r="O1467" s="60"/>
      <c r="P1467" s="60"/>
      <c r="S1467" s="60"/>
      <c r="T1467" s="60"/>
      <c r="U1467" s="60"/>
      <c r="V1467" s="60"/>
      <c r="Z1467" s="60"/>
      <c r="AH1467" s="60"/>
      <c r="AM1467" s="60"/>
      <c r="AQ1467" s="60"/>
      <c r="AX1467" s="60"/>
      <c r="BC1467" s="60"/>
      <c r="BG1467" s="60"/>
      <c r="BH1467" s="60"/>
      <c r="BI1467" s="60"/>
      <c r="BJ1467" s="60"/>
      <c r="BK1467" s="60"/>
      <c r="BL1467" s="60"/>
      <c r="BM1467" s="60"/>
      <c r="BN1467" s="60"/>
      <c r="BO1467" s="60"/>
      <c r="BP1467" s="60"/>
      <c r="BQ1467" s="60"/>
      <c r="BR1467" s="60"/>
      <c r="BS1467" s="60"/>
      <c r="BT1467" s="60"/>
      <c r="BU1467" s="60"/>
      <c r="BV1467" s="60"/>
      <c r="BW1467" s="60"/>
      <c r="BX1467" s="60"/>
      <c r="BY1467" s="60"/>
      <c r="BZ1467" s="60"/>
      <c r="CA1467" s="60"/>
      <c r="CB1467" s="60"/>
      <c r="CC1467" s="60"/>
      <c r="CD1467" s="60"/>
    </row>
    <row r="1468" spans="10:82">
      <c r="J1468" s="60"/>
      <c r="K1468" s="60"/>
      <c r="L1468" s="60"/>
      <c r="M1468" s="60"/>
      <c r="N1468" s="60"/>
      <c r="O1468" s="60"/>
      <c r="P1468" s="60"/>
      <c r="S1468" s="60"/>
      <c r="T1468" s="60"/>
      <c r="U1468" s="60"/>
      <c r="V1468" s="60"/>
      <c r="Z1468" s="60"/>
      <c r="AH1468" s="60"/>
      <c r="AM1468" s="60"/>
      <c r="AQ1468" s="60"/>
      <c r="AX1468" s="60"/>
      <c r="BC1468" s="60"/>
      <c r="BG1468" s="60"/>
      <c r="BH1468" s="60"/>
      <c r="BI1468" s="60"/>
      <c r="BJ1468" s="60"/>
      <c r="BK1468" s="60"/>
      <c r="BL1468" s="60"/>
      <c r="BM1468" s="60"/>
      <c r="BN1468" s="60"/>
      <c r="BO1468" s="60"/>
      <c r="BP1468" s="60"/>
      <c r="BQ1468" s="60"/>
      <c r="BR1468" s="60"/>
      <c r="BS1468" s="60"/>
      <c r="BT1468" s="60"/>
      <c r="BU1468" s="60"/>
      <c r="BV1468" s="60"/>
      <c r="BW1468" s="60"/>
      <c r="BX1468" s="60"/>
      <c r="BY1468" s="60"/>
      <c r="BZ1468" s="60"/>
      <c r="CA1468" s="60"/>
      <c r="CB1468" s="60"/>
      <c r="CC1468" s="60"/>
      <c r="CD1468" s="60"/>
    </row>
    <row r="1469" spans="10:82">
      <c r="J1469" s="60"/>
      <c r="K1469" s="60"/>
      <c r="L1469" s="60"/>
      <c r="M1469" s="60"/>
      <c r="N1469" s="60"/>
      <c r="O1469" s="60"/>
      <c r="P1469" s="60"/>
      <c r="S1469" s="60"/>
      <c r="T1469" s="60"/>
      <c r="U1469" s="60"/>
      <c r="V1469" s="60"/>
      <c r="Z1469" s="60"/>
      <c r="AH1469" s="60"/>
      <c r="AM1469" s="60"/>
      <c r="AQ1469" s="60"/>
      <c r="AX1469" s="60"/>
      <c r="BC1469" s="60"/>
      <c r="BG1469" s="60"/>
      <c r="BH1469" s="60"/>
      <c r="BI1469" s="60"/>
      <c r="BJ1469" s="60"/>
      <c r="BK1469" s="60"/>
      <c r="BL1469" s="60"/>
      <c r="BM1469" s="60"/>
      <c r="BN1469" s="60"/>
      <c r="BO1469" s="60"/>
      <c r="BP1469" s="60"/>
      <c r="BQ1469" s="60"/>
      <c r="BR1469" s="60"/>
      <c r="BS1469" s="60"/>
      <c r="BT1469" s="60"/>
      <c r="BU1469" s="60"/>
      <c r="BV1469" s="60"/>
      <c r="BW1469" s="60"/>
      <c r="BX1469" s="60"/>
      <c r="BY1469" s="60"/>
      <c r="BZ1469" s="60"/>
      <c r="CA1469" s="60"/>
      <c r="CB1469" s="60"/>
      <c r="CC1469" s="60"/>
      <c r="CD1469" s="60"/>
    </row>
    <row r="1470" spans="10:82">
      <c r="J1470" s="60"/>
      <c r="K1470" s="60"/>
      <c r="L1470" s="60"/>
      <c r="M1470" s="60"/>
      <c r="N1470" s="60"/>
      <c r="O1470" s="60"/>
      <c r="P1470" s="60"/>
      <c r="S1470" s="60"/>
      <c r="T1470" s="60"/>
      <c r="U1470" s="60"/>
      <c r="V1470" s="60"/>
      <c r="Z1470" s="60"/>
      <c r="AH1470" s="60"/>
      <c r="AM1470" s="60"/>
      <c r="AQ1470" s="60"/>
      <c r="AX1470" s="60"/>
      <c r="BC1470" s="60"/>
      <c r="BG1470" s="60"/>
      <c r="BH1470" s="60"/>
      <c r="BI1470" s="60"/>
      <c r="BJ1470" s="60"/>
      <c r="BK1470" s="60"/>
      <c r="BL1470" s="60"/>
      <c r="BM1470" s="60"/>
      <c r="BN1470" s="60"/>
      <c r="BO1470" s="60"/>
      <c r="BP1470" s="60"/>
      <c r="BQ1470" s="60"/>
      <c r="BR1470" s="60"/>
      <c r="BS1470" s="60"/>
      <c r="BT1470" s="60"/>
      <c r="BU1470" s="60"/>
      <c r="BV1470" s="60"/>
      <c r="BW1470" s="60"/>
      <c r="BX1470" s="60"/>
      <c r="BY1470" s="60"/>
      <c r="BZ1470" s="60"/>
      <c r="CA1470" s="60"/>
      <c r="CB1470" s="60"/>
      <c r="CC1470" s="60"/>
      <c r="CD1470" s="60"/>
    </row>
    <row r="1471" spans="10:82">
      <c r="J1471" s="60"/>
      <c r="K1471" s="60"/>
      <c r="L1471" s="60"/>
      <c r="M1471" s="60"/>
      <c r="N1471" s="60"/>
      <c r="O1471" s="60"/>
      <c r="P1471" s="60"/>
      <c r="S1471" s="60"/>
      <c r="T1471" s="60"/>
      <c r="U1471" s="60"/>
      <c r="V1471" s="60"/>
      <c r="Z1471" s="60"/>
      <c r="AH1471" s="60"/>
      <c r="AM1471" s="60"/>
      <c r="AQ1471" s="60"/>
      <c r="AX1471" s="60"/>
      <c r="BC1471" s="60"/>
      <c r="BG1471" s="60"/>
      <c r="BH1471" s="60"/>
      <c r="BI1471" s="60"/>
      <c r="BJ1471" s="60"/>
      <c r="BK1471" s="60"/>
      <c r="BL1471" s="60"/>
      <c r="BM1471" s="60"/>
      <c r="BN1471" s="60"/>
      <c r="BO1471" s="60"/>
      <c r="BP1471" s="60"/>
      <c r="BQ1471" s="60"/>
      <c r="BR1471" s="60"/>
      <c r="BS1471" s="60"/>
      <c r="BT1471" s="60"/>
      <c r="BU1471" s="60"/>
      <c r="BV1471" s="60"/>
      <c r="BW1471" s="60"/>
      <c r="BX1471" s="60"/>
      <c r="BY1471" s="60"/>
      <c r="BZ1471" s="60"/>
      <c r="CA1471" s="60"/>
      <c r="CB1471" s="60"/>
      <c r="CC1471" s="60"/>
      <c r="CD1471" s="60"/>
    </row>
    <row r="1472" spans="10:82">
      <c r="J1472" s="60"/>
      <c r="K1472" s="60"/>
      <c r="L1472" s="60"/>
      <c r="M1472" s="60"/>
      <c r="N1472" s="60"/>
      <c r="O1472" s="60"/>
      <c r="P1472" s="60"/>
      <c r="S1472" s="60"/>
      <c r="T1472" s="60"/>
      <c r="U1472" s="60"/>
      <c r="V1472" s="60"/>
      <c r="Z1472" s="60"/>
      <c r="AH1472" s="60"/>
      <c r="AM1472" s="60"/>
      <c r="AQ1472" s="60"/>
      <c r="AX1472" s="60"/>
      <c r="BC1472" s="60"/>
      <c r="BG1472" s="60"/>
      <c r="BH1472" s="60"/>
      <c r="BI1472" s="60"/>
      <c r="BJ1472" s="60"/>
      <c r="BK1472" s="60"/>
      <c r="BL1472" s="60"/>
      <c r="BM1472" s="60"/>
      <c r="BN1472" s="60"/>
      <c r="BO1472" s="60"/>
      <c r="BP1472" s="60"/>
      <c r="BQ1472" s="60"/>
      <c r="BR1472" s="60"/>
      <c r="BS1472" s="60"/>
      <c r="BT1472" s="60"/>
      <c r="BU1472" s="60"/>
      <c r="BV1472" s="60"/>
      <c r="BW1472" s="60"/>
      <c r="BX1472" s="60"/>
      <c r="BY1472" s="60"/>
      <c r="BZ1472" s="60"/>
      <c r="CA1472" s="60"/>
      <c r="CB1472" s="60"/>
      <c r="CC1472" s="60"/>
      <c r="CD1472" s="60"/>
    </row>
    <row r="1473" spans="10:82">
      <c r="J1473" s="60"/>
      <c r="K1473" s="60"/>
      <c r="L1473" s="60"/>
      <c r="M1473" s="60"/>
      <c r="N1473" s="60"/>
      <c r="O1473" s="60"/>
      <c r="P1473" s="60"/>
      <c r="S1473" s="60"/>
      <c r="T1473" s="60"/>
      <c r="U1473" s="60"/>
      <c r="V1473" s="60"/>
      <c r="Z1473" s="60"/>
      <c r="AH1473" s="60"/>
      <c r="AM1473" s="60"/>
      <c r="AQ1473" s="60"/>
      <c r="AX1473" s="60"/>
      <c r="BC1473" s="60"/>
      <c r="BG1473" s="60"/>
      <c r="BH1473" s="60"/>
      <c r="BI1473" s="60"/>
      <c r="BJ1473" s="60"/>
      <c r="BK1473" s="60"/>
      <c r="BL1473" s="60"/>
      <c r="BM1473" s="60"/>
      <c r="BN1473" s="60"/>
      <c r="BO1473" s="60"/>
      <c r="BP1473" s="60"/>
      <c r="BQ1473" s="60"/>
      <c r="BR1473" s="60"/>
      <c r="BS1473" s="60"/>
      <c r="BT1473" s="60"/>
      <c r="BU1473" s="60"/>
      <c r="BV1473" s="60"/>
      <c r="BW1473" s="60"/>
      <c r="BX1473" s="60"/>
      <c r="BY1473" s="60"/>
      <c r="BZ1473" s="60"/>
      <c r="CA1473" s="60"/>
      <c r="CB1473" s="60"/>
      <c r="CC1473" s="60"/>
      <c r="CD1473" s="60"/>
    </row>
    <row r="1474" spans="10:82">
      <c r="J1474" s="60"/>
      <c r="K1474" s="60"/>
      <c r="L1474" s="60"/>
      <c r="M1474" s="60"/>
      <c r="N1474" s="60"/>
      <c r="O1474" s="60"/>
      <c r="P1474" s="60"/>
      <c r="S1474" s="60"/>
      <c r="T1474" s="60"/>
      <c r="U1474" s="60"/>
      <c r="V1474" s="60"/>
      <c r="Z1474" s="60"/>
      <c r="AH1474" s="60"/>
      <c r="AM1474" s="60"/>
      <c r="AQ1474" s="60"/>
      <c r="AX1474" s="60"/>
      <c r="BC1474" s="60"/>
      <c r="BG1474" s="60"/>
      <c r="BH1474" s="60"/>
      <c r="BI1474" s="60"/>
      <c r="BJ1474" s="60"/>
      <c r="BK1474" s="60"/>
      <c r="BL1474" s="60"/>
      <c r="BM1474" s="60"/>
      <c r="BN1474" s="60"/>
      <c r="BO1474" s="60"/>
      <c r="BP1474" s="60"/>
      <c r="BQ1474" s="60"/>
      <c r="BR1474" s="60"/>
      <c r="BS1474" s="60"/>
      <c r="BT1474" s="60"/>
      <c r="BU1474" s="60"/>
      <c r="BV1474" s="60"/>
      <c r="BW1474" s="60"/>
      <c r="BX1474" s="60"/>
      <c r="BY1474" s="60"/>
      <c r="BZ1474" s="60"/>
      <c r="CA1474" s="60"/>
      <c r="CB1474" s="60"/>
      <c r="CC1474" s="60"/>
      <c r="CD1474" s="60"/>
    </row>
    <row r="1475" spans="10:82">
      <c r="J1475" s="60"/>
      <c r="K1475" s="60"/>
      <c r="L1475" s="60"/>
      <c r="M1475" s="60"/>
      <c r="N1475" s="60"/>
      <c r="O1475" s="60"/>
      <c r="P1475" s="60"/>
      <c r="S1475" s="60"/>
      <c r="T1475" s="60"/>
      <c r="U1475" s="60"/>
      <c r="V1475" s="60"/>
      <c r="Z1475" s="60"/>
      <c r="AH1475" s="60"/>
      <c r="AM1475" s="60"/>
      <c r="AQ1475" s="60"/>
      <c r="AX1475" s="60"/>
      <c r="BC1475" s="60"/>
      <c r="BG1475" s="60"/>
      <c r="BH1475" s="60"/>
      <c r="BI1475" s="60"/>
      <c r="BJ1475" s="60"/>
      <c r="BK1475" s="60"/>
      <c r="BL1475" s="60"/>
      <c r="BM1475" s="60"/>
      <c r="BN1475" s="60"/>
      <c r="BO1475" s="60"/>
      <c r="BP1475" s="60"/>
      <c r="BQ1475" s="60"/>
      <c r="BR1475" s="60"/>
      <c r="BS1475" s="60"/>
      <c r="BT1475" s="60"/>
      <c r="BU1475" s="60"/>
      <c r="BV1475" s="60"/>
      <c r="BW1475" s="60"/>
      <c r="BX1475" s="60"/>
      <c r="BY1475" s="60"/>
      <c r="BZ1475" s="60"/>
      <c r="CA1475" s="60"/>
      <c r="CB1475" s="60"/>
      <c r="CC1475" s="60"/>
      <c r="CD1475" s="60"/>
    </row>
    <row r="1476" spans="10:82">
      <c r="J1476" s="60"/>
      <c r="K1476" s="60"/>
      <c r="L1476" s="60"/>
      <c r="M1476" s="60"/>
      <c r="N1476" s="60"/>
      <c r="O1476" s="60"/>
      <c r="P1476" s="60"/>
      <c r="S1476" s="60"/>
      <c r="T1476" s="60"/>
      <c r="U1476" s="60"/>
      <c r="V1476" s="60"/>
      <c r="Z1476" s="60"/>
      <c r="AH1476" s="60"/>
      <c r="AM1476" s="60"/>
      <c r="AQ1476" s="60"/>
      <c r="AX1476" s="60"/>
      <c r="BC1476" s="60"/>
      <c r="BG1476" s="60"/>
      <c r="BH1476" s="60"/>
      <c r="BI1476" s="60"/>
      <c r="BJ1476" s="60"/>
      <c r="BK1476" s="60"/>
      <c r="BL1476" s="60"/>
      <c r="BM1476" s="60"/>
      <c r="BN1476" s="60"/>
      <c r="BO1476" s="60"/>
      <c r="BP1476" s="60"/>
      <c r="BQ1476" s="60"/>
      <c r="BR1476" s="60"/>
      <c r="BS1476" s="60"/>
      <c r="BT1476" s="60"/>
      <c r="BU1476" s="60"/>
      <c r="BV1476" s="60"/>
      <c r="BW1476" s="60"/>
      <c r="BX1476" s="60"/>
      <c r="BY1476" s="60"/>
      <c r="BZ1476" s="60"/>
      <c r="CA1476" s="60"/>
      <c r="CB1476" s="60"/>
      <c r="CC1476" s="60"/>
      <c r="CD1476" s="60"/>
    </row>
    <row r="1477" spans="10:82">
      <c r="J1477" s="60"/>
      <c r="K1477" s="60"/>
      <c r="L1477" s="60"/>
      <c r="M1477" s="60"/>
      <c r="N1477" s="60"/>
      <c r="O1477" s="60"/>
      <c r="P1477" s="60"/>
      <c r="S1477" s="60"/>
      <c r="T1477" s="60"/>
      <c r="U1477" s="60"/>
      <c r="V1477" s="60"/>
      <c r="Z1477" s="60"/>
      <c r="AH1477" s="60"/>
      <c r="AM1477" s="60"/>
      <c r="AQ1477" s="60"/>
      <c r="AX1477" s="60"/>
      <c r="BC1477" s="60"/>
      <c r="BG1477" s="60"/>
      <c r="BH1477" s="60"/>
      <c r="BI1477" s="60"/>
      <c r="BJ1477" s="60"/>
      <c r="BK1477" s="60"/>
      <c r="BL1477" s="60"/>
      <c r="BM1477" s="60"/>
      <c r="BN1477" s="60"/>
      <c r="BO1477" s="60"/>
      <c r="BP1477" s="60"/>
      <c r="BQ1477" s="60"/>
      <c r="BR1477" s="60"/>
      <c r="BS1477" s="60"/>
      <c r="BT1477" s="60"/>
      <c r="BU1477" s="60"/>
      <c r="BV1477" s="60"/>
      <c r="BW1477" s="60"/>
      <c r="BX1477" s="60"/>
      <c r="BY1477" s="60"/>
      <c r="BZ1477" s="60"/>
      <c r="CA1477" s="60"/>
      <c r="CB1477" s="60"/>
      <c r="CC1477" s="60"/>
      <c r="CD1477" s="60"/>
    </row>
    <row r="1478" spans="10:82">
      <c r="J1478" s="60"/>
      <c r="K1478" s="60"/>
      <c r="L1478" s="60"/>
      <c r="M1478" s="60"/>
      <c r="N1478" s="60"/>
      <c r="O1478" s="60"/>
      <c r="P1478" s="60"/>
      <c r="S1478" s="60"/>
      <c r="T1478" s="60"/>
      <c r="U1478" s="60"/>
      <c r="V1478" s="60"/>
      <c r="Z1478" s="60"/>
      <c r="AH1478" s="60"/>
      <c r="AM1478" s="60"/>
      <c r="AQ1478" s="60"/>
      <c r="AX1478" s="60"/>
      <c r="BC1478" s="60"/>
      <c r="BG1478" s="60"/>
      <c r="BH1478" s="60"/>
      <c r="BI1478" s="60"/>
      <c r="BJ1478" s="60"/>
      <c r="BK1478" s="60"/>
      <c r="BL1478" s="60"/>
      <c r="BM1478" s="60"/>
      <c r="BN1478" s="60"/>
      <c r="BO1478" s="60"/>
      <c r="BP1478" s="60"/>
      <c r="BQ1478" s="60"/>
      <c r="BR1478" s="60"/>
      <c r="BS1478" s="60"/>
      <c r="BT1478" s="60"/>
      <c r="BU1478" s="60"/>
      <c r="BV1478" s="60"/>
      <c r="BW1478" s="60"/>
      <c r="BX1478" s="60"/>
      <c r="BY1478" s="60"/>
      <c r="BZ1478" s="60"/>
      <c r="CA1478" s="60"/>
      <c r="CB1478" s="60"/>
      <c r="CC1478" s="60"/>
      <c r="CD1478" s="60"/>
    </row>
    <row r="1479" spans="10:82">
      <c r="J1479" s="60"/>
      <c r="K1479" s="60"/>
      <c r="L1479" s="60"/>
      <c r="M1479" s="60"/>
      <c r="N1479" s="60"/>
      <c r="O1479" s="60"/>
      <c r="P1479" s="60"/>
      <c r="S1479" s="60"/>
      <c r="T1479" s="60"/>
      <c r="U1479" s="60"/>
      <c r="V1479" s="60"/>
      <c r="Z1479" s="60"/>
      <c r="AH1479" s="60"/>
      <c r="AM1479" s="60"/>
      <c r="AQ1479" s="60"/>
      <c r="AX1479" s="60"/>
      <c r="BC1479" s="60"/>
      <c r="BG1479" s="60"/>
      <c r="BH1479" s="60"/>
      <c r="BI1479" s="60"/>
      <c r="BJ1479" s="60"/>
      <c r="BK1479" s="60"/>
      <c r="BL1479" s="60"/>
      <c r="BM1479" s="60"/>
      <c r="BN1479" s="60"/>
      <c r="BO1479" s="60"/>
      <c r="BP1479" s="60"/>
      <c r="BQ1479" s="60"/>
      <c r="BR1479" s="60"/>
      <c r="BS1479" s="60"/>
      <c r="BT1479" s="60"/>
      <c r="BU1479" s="60"/>
      <c r="BV1479" s="60"/>
      <c r="BW1479" s="60"/>
      <c r="BX1479" s="60"/>
      <c r="BY1479" s="60"/>
      <c r="BZ1479" s="60"/>
      <c r="CA1479" s="60"/>
      <c r="CB1479" s="60"/>
      <c r="CC1479" s="60"/>
      <c r="CD1479" s="60"/>
    </row>
    <row r="1480" spans="10:82">
      <c r="J1480" s="60"/>
      <c r="K1480" s="60"/>
      <c r="L1480" s="60"/>
      <c r="M1480" s="60"/>
      <c r="N1480" s="60"/>
      <c r="O1480" s="60"/>
      <c r="P1480" s="60"/>
      <c r="S1480" s="60"/>
      <c r="T1480" s="60"/>
      <c r="U1480" s="60"/>
      <c r="V1480" s="60"/>
      <c r="Z1480" s="60"/>
      <c r="AH1480" s="60"/>
      <c r="AM1480" s="60"/>
      <c r="AQ1480" s="60"/>
      <c r="AX1480" s="60"/>
      <c r="BC1480" s="60"/>
      <c r="BG1480" s="60"/>
      <c r="BH1480" s="60"/>
      <c r="BI1480" s="60"/>
      <c r="BJ1480" s="60"/>
      <c r="BK1480" s="60"/>
      <c r="BL1480" s="60"/>
      <c r="BM1480" s="60"/>
      <c r="BN1480" s="60"/>
      <c r="BO1480" s="60"/>
      <c r="BP1480" s="60"/>
      <c r="BQ1480" s="60"/>
      <c r="BR1480" s="60"/>
      <c r="BS1480" s="60"/>
      <c r="BT1480" s="60"/>
      <c r="BU1480" s="60"/>
      <c r="BV1480" s="60"/>
      <c r="BW1480" s="60"/>
      <c r="BX1480" s="60"/>
      <c r="BY1480" s="60"/>
      <c r="BZ1480" s="60"/>
      <c r="CA1480" s="60"/>
      <c r="CB1480" s="60"/>
      <c r="CC1480" s="60"/>
      <c r="CD1480" s="60"/>
    </row>
    <row r="1481" spans="10:82">
      <c r="J1481" s="60"/>
      <c r="K1481" s="60"/>
      <c r="L1481" s="60"/>
      <c r="M1481" s="60"/>
      <c r="N1481" s="60"/>
      <c r="O1481" s="60"/>
      <c r="P1481" s="60"/>
      <c r="S1481" s="60"/>
      <c r="T1481" s="60"/>
      <c r="U1481" s="60"/>
      <c r="V1481" s="60"/>
      <c r="Z1481" s="60"/>
      <c r="AH1481" s="60"/>
      <c r="AM1481" s="60"/>
      <c r="AQ1481" s="60"/>
      <c r="AX1481" s="60"/>
      <c r="BC1481" s="60"/>
      <c r="BG1481" s="60"/>
      <c r="BH1481" s="60"/>
      <c r="BI1481" s="60"/>
      <c r="BJ1481" s="60"/>
      <c r="BK1481" s="60"/>
      <c r="BL1481" s="60"/>
      <c r="BM1481" s="60"/>
      <c r="BN1481" s="60"/>
      <c r="BO1481" s="60"/>
      <c r="BP1481" s="60"/>
      <c r="BQ1481" s="60"/>
      <c r="BR1481" s="60"/>
      <c r="BS1481" s="60"/>
      <c r="BT1481" s="60"/>
      <c r="BU1481" s="60"/>
      <c r="BV1481" s="60"/>
      <c r="BW1481" s="60"/>
      <c r="BX1481" s="60"/>
      <c r="BY1481" s="60"/>
      <c r="BZ1481" s="60"/>
      <c r="CA1481" s="60"/>
      <c r="CB1481" s="60"/>
      <c r="CC1481" s="60"/>
      <c r="CD1481" s="60"/>
    </row>
    <row r="1482" spans="10:82">
      <c r="J1482" s="60"/>
      <c r="K1482" s="60"/>
      <c r="L1482" s="60"/>
      <c r="M1482" s="60"/>
      <c r="N1482" s="60"/>
      <c r="O1482" s="60"/>
      <c r="P1482" s="60"/>
      <c r="S1482" s="60"/>
      <c r="T1482" s="60"/>
      <c r="U1482" s="60"/>
      <c r="V1482" s="60"/>
      <c r="Z1482" s="60"/>
      <c r="AH1482" s="60"/>
      <c r="AM1482" s="60"/>
      <c r="AQ1482" s="60"/>
      <c r="AX1482" s="60"/>
      <c r="BC1482" s="60"/>
      <c r="BG1482" s="60"/>
      <c r="BH1482" s="60"/>
      <c r="BI1482" s="60"/>
      <c r="BJ1482" s="60"/>
      <c r="BK1482" s="60"/>
      <c r="BL1482" s="60"/>
      <c r="BM1482" s="60"/>
      <c r="BN1482" s="60"/>
      <c r="BO1482" s="60"/>
      <c r="BP1482" s="60"/>
      <c r="BQ1482" s="60"/>
      <c r="BR1482" s="60"/>
      <c r="BS1482" s="60"/>
      <c r="BT1482" s="60"/>
      <c r="BU1482" s="60"/>
      <c r="BV1482" s="60"/>
      <c r="BW1482" s="60"/>
      <c r="BX1482" s="60"/>
      <c r="BY1482" s="60"/>
      <c r="BZ1482" s="60"/>
      <c r="CA1482" s="60"/>
      <c r="CB1482" s="60"/>
      <c r="CC1482" s="60"/>
      <c r="CD1482" s="60"/>
    </row>
    <row r="1483" spans="10:82">
      <c r="J1483" s="60"/>
      <c r="K1483" s="60"/>
      <c r="L1483" s="60"/>
      <c r="M1483" s="60"/>
      <c r="N1483" s="60"/>
      <c r="O1483" s="60"/>
      <c r="P1483" s="60"/>
      <c r="S1483" s="60"/>
      <c r="T1483" s="60"/>
      <c r="U1483" s="60"/>
      <c r="V1483" s="60"/>
      <c r="Z1483" s="60"/>
      <c r="AH1483" s="60"/>
      <c r="AM1483" s="60"/>
      <c r="AQ1483" s="60"/>
      <c r="AX1483" s="60"/>
      <c r="BC1483" s="60"/>
      <c r="BG1483" s="60"/>
      <c r="BH1483" s="60"/>
      <c r="BI1483" s="60"/>
      <c r="BJ1483" s="60"/>
      <c r="BK1483" s="60"/>
      <c r="BL1483" s="60"/>
      <c r="BM1483" s="60"/>
      <c r="BN1483" s="60"/>
      <c r="BO1483" s="60"/>
      <c r="BP1483" s="60"/>
      <c r="BQ1483" s="60"/>
      <c r="BR1483" s="60"/>
      <c r="BS1483" s="60"/>
      <c r="BT1483" s="60"/>
      <c r="BU1483" s="60"/>
      <c r="BV1483" s="60"/>
      <c r="BW1483" s="60"/>
      <c r="BX1483" s="60"/>
      <c r="BY1483" s="60"/>
      <c r="BZ1483" s="60"/>
      <c r="CA1483" s="60"/>
      <c r="CB1483" s="60"/>
      <c r="CC1483" s="60"/>
      <c r="CD1483" s="60"/>
    </row>
    <row r="1484" spans="10:82">
      <c r="J1484" s="60"/>
      <c r="K1484" s="60"/>
      <c r="L1484" s="60"/>
      <c r="M1484" s="60"/>
      <c r="N1484" s="60"/>
      <c r="O1484" s="60"/>
      <c r="P1484" s="60"/>
      <c r="S1484" s="60"/>
      <c r="T1484" s="60"/>
      <c r="U1484" s="60"/>
      <c r="V1484" s="60"/>
      <c r="Z1484" s="60"/>
      <c r="AH1484" s="60"/>
      <c r="AM1484" s="60"/>
      <c r="AQ1484" s="60"/>
      <c r="AX1484" s="60"/>
      <c r="BC1484" s="60"/>
      <c r="BG1484" s="60"/>
      <c r="BH1484" s="60"/>
      <c r="BI1484" s="60"/>
      <c r="BJ1484" s="60"/>
      <c r="BK1484" s="60"/>
      <c r="BL1484" s="60"/>
      <c r="BM1484" s="60"/>
      <c r="BN1484" s="60"/>
      <c r="BO1484" s="60"/>
      <c r="BP1484" s="60"/>
      <c r="BQ1484" s="60"/>
      <c r="BR1484" s="60"/>
      <c r="BS1484" s="60"/>
      <c r="BT1484" s="60"/>
      <c r="BU1484" s="60"/>
      <c r="BV1484" s="60"/>
      <c r="BW1484" s="60"/>
      <c r="BX1484" s="60"/>
      <c r="BY1484" s="60"/>
      <c r="BZ1484" s="60"/>
      <c r="CA1484" s="60"/>
      <c r="CB1484" s="60"/>
      <c r="CC1484" s="60"/>
      <c r="CD1484" s="60"/>
    </row>
    <row r="1485" spans="10:82">
      <c r="J1485" s="60"/>
      <c r="K1485" s="60"/>
      <c r="L1485" s="60"/>
      <c r="M1485" s="60"/>
      <c r="N1485" s="60"/>
      <c r="O1485" s="60"/>
      <c r="P1485" s="60"/>
      <c r="S1485" s="60"/>
      <c r="T1485" s="60"/>
      <c r="U1485" s="60"/>
      <c r="V1485" s="60"/>
      <c r="Z1485" s="60"/>
      <c r="AH1485" s="60"/>
      <c r="AM1485" s="60"/>
      <c r="AQ1485" s="60"/>
      <c r="AX1485" s="60"/>
      <c r="BC1485" s="60"/>
      <c r="BG1485" s="60"/>
      <c r="BH1485" s="60"/>
      <c r="BI1485" s="60"/>
      <c r="BJ1485" s="60"/>
      <c r="BK1485" s="60"/>
      <c r="BL1485" s="60"/>
      <c r="BM1485" s="60"/>
      <c r="BN1485" s="60"/>
      <c r="BO1485" s="60"/>
      <c r="BP1485" s="60"/>
      <c r="BQ1485" s="60"/>
      <c r="BR1485" s="60"/>
      <c r="BS1485" s="60"/>
      <c r="BT1485" s="60"/>
      <c r="BU1485" s="60"/>
      <c r="BV1485" s="60"/>
      <c r="BW1485" s="60"/>
      <c r="BX1485" s="60"/>
      <c r="BY1485" s="60"/>
      <c r="BZ1485" s="60"/>
      <c r="CA1485" s="60"/>
      <c r="CB1485" s="60"/>
      <c r="CC1485" s="60"/>
      <c r="CD1485" s="60"/>
    </row>
    <row r="1486" spans="10:82">
      <c r="J1486" s="60"/>
      <c r="K1486" s="60"/>
      <c r="L1486" s="60"/>
      <c r="M1486" s="60"/>
      <c r="N1486" s="60"/>
      <c r="O1486" s="60"/>
      <c r="P1486" s="60"/>
      <c r="S1486" s="60"/>
      <c r="T1486" s="60"/>
      <c r="U1486" s="60"/>
      <c r="V1486" s="60"/>
      <c r="Z1486" s="60"/>
      <c r="AH1486" s="60"/>
      <c r="AM1486" s="60"/>
      <c r="AQ1486" s="60"/>
      <c r="AX1486" s="60"/>
      <c r="BC1486" s="60"/>
      <c r="BG1486" s="60"/>
      <c r="BH1486" s="60"/>
      <c r="BI1486" s="60"/>
      <c r="BJ1486" s="60"/>
      <c r="BK1486" s="60"/>
      <c r="BL1486" s="60"/>
      <c r="BM1486" s="60"/>
      <c r="BN1486" s="60"/>
      <c r="BO1486" s="60"/>
      <c r="BP1486" s="60"/>
      <c r="BQ1486" s="60"/>
      <c r="BR1486" s="60"/>
      <c r="BS1486" s="60"/>
      <c r="BT1486" s="60"/>
      <c r="BU1486" s="60"/>
      <c r="BV1486" s="60"/>
      <c r="BW1486" s="60"/>
      <c r="BX1486" s="60"/>
      <c r="BY1486" s="60"/>
      <c r="BZ1486" s="60"/>
      <c r="CA1486" s="60"/>
      <c r="CB1486" s="60"/>
      <c r="CC1486" s="60"/>
      <c r="CD1486" s="60"/>
    </row>
    <row r="1487" spans="10:82">
      <c r="J1487" s="60"/>
      <c r="K1487" s="60"/>
      <c r="L1487" s="60"/>
      <c r="M1487" s="60"/>
      <c r="N1487" s="60"/>
      <c r="O1487" s="60"/>
      <c r="P1487" s="60"/>
      <c r="S1487" s="60"/>
      <c r="T1487" s="60"/>
      <c r="U1487" s="60"/>
      <c r="V1487" s="60"/>
      <c r="Z1487" s="60"/>
      <c r="AH1487" s="60"/>
      <c r="AM1487" s="60"/>
      <c r="AQ1487" s="60"/>
      <c r="AX1487" s="60"/>
      <c r="BC1487" s="60"/>
      <c r="BG1487" s="60"/>
      <c r="BH1487" s="60"/>
      <c r="BI1487" s="60"/>
      <c r="BJ1487" s="60"/>
      <c r="BK1487" s="60"/>
      <c r="BL1487" s="60"/>
      <c r="BM1487" s="60"/>
      <c r="BN1487" s="60"/>
      <c r="BO1487" s="60"/>
      <c r="BP1487" s="60"/>
      <c r="BQ1487" s="60"/>
      <c r="BR1487" s="60"/>
      <c r="BS1487" s="60"/>
      <c r="BT1487" s="60"/>
      <c r="BU1487" s="60"/>
      <c r="BV1487" s="60"/>
      <c r="BW1487" s="60"/>
      <c r="BX1487" s="60"/>
      <c r="BY1487" s="60"/>
      <c r="BZ1487" s="60"/>
      <c r="CA1487" s="60"/>
      <c r="CB1487" s="60"/>
      <c r="CC1487" s="60"/>
      <c r="CD1487" s="60"/>
    </row>
    <row r="1488" spans="10:82">
      <c r="J1488" s="60"/>
      <c r="K1488" s="60"/>
      <c r="L1488" s="60"/>
      <c r="M1488" s="60"/>
      <c r="N1488" s="60"/>
      <c r="O1488" s="60"/>
      <c r="P1488" s="60"/>
      <c r="S1488" s="60"/>
      <c r="T1488" s="60"/>
      <c r="U1488" s="60"/>
      <c r="V1488" s="60"/>
      <c r="Z1488" s="60"/>
      <c r="AH1488" s="60"/>
      <c r="AM1488" s="60"/>
      <c r="AQ1488" s="60"/>
      <c r="AX1488" s="60"/>
      <c r="BC1488" s="60"/>
      <c r="BG1488" s="60"/>
      <c r="BH1488" s="60"/>
      <c r="BI1488" s="60"/>
      <c r="BJ1488" s="60"/>
      <c r="BK1488" s="60"/>
      <c r="BL1488" s="60"/>
      <c r="BM1488" s="60"/>
      <c r="BN1488" s="60"/>
      <c r="BO1488" s="60"/>
      <c r="BP1488" s="60"/>
      <c r="BQ1488" s="60"/>
      <c r="BR1488" s="60"/>
      <c r="BS1488" s="60"/>
      <c r="BT1488" s="60"/>
      <c r="BU1488" s="60"/>
      <c r="BV1488" s="60"/>
      <c r="BW1488" s="60"/>
      <c r="BX1488" s="60"/>
      <c r="BY1488" s="60"/>
      <c r="BZ1488" s="60"/>
      <c r="CA1488" s="60"/>
      <c r="CB1488" s="60"/>
      <c r="CC1488" s="60"/>
      <c r="CD1488" s="60"/>
    </row>
    <row r="1489" spans="10:82">
      <c r="J1489" s="60"/>
      <c r="K1489" s="60"/>
      <c r="L1489" s="60"/>
      <c r="M1489" s="60"/>
      <c r="N1489" s="60"/>
      <c r="O1489" s="60"/>
      <c r="P1489" s="60"/>
      <c r="S1489" s="60"/>
      <c r="T1489" s="60"/>
      <c r="U1489" s="60"/>
      <c r="V1489" s="60"/>
      <c r="Z1489" s="60"/>
      <c r="AH1489" s="60"/>
      <c r="AM1489" s="60"/>
      <c r="AQ1489" s="60"/>
      <c r="AX1489" s="60"/>
      <c r="BC1489" s="60"/>
      <c r="BG1489" s="60"/>
      <c r="BH1489" s="60"/>
      <c r="BI1489" s="60"/>
      <c r="BJ1489" s="60"/>
      <c r="BK1489" s="60"/>
      <c r="BL1489" s="60"/>
      <c r="BM1489" s="60"/>
      <c r="BN1489" s="60"/>
      <c r="BO1489" s="60"/>
      <c r="BP1489" s="60"/>
      <c r="BQ1489" s="60"/>
      <c r="BR1489" s="60"/>
      <c r="BS1489" s="60"/>
      <c r="BT1489" s="60"/>
      <c r="BU1489" s="60"/>
      <c r="BV1489" s="60"/>
      <c r="BW1489" s="60"/>
      <c r="BX1489" s="60"/>
      <c r="BY1489" s="60"/>
      <c r="BZ1489" s="60"/>
      <c r="CA1489" s="60"/>
      <c r="CB1489" s="60"/>
      <c r="CC1489" s="60"/>
      <c r="CD1489" s="60"/>
    </row>
    <row r="1490" spans="10:82">
      <c r="J1490" s="60"/>
      <c r="K1490" s="60"/>
      <c r="L1490" s="60"/>
      <c r="M1490" s="60"/>
      <c r="N1490" s="60"/>
      <c r="O1490" s="60"/>
      <c r="P1490" s="60"/>
      <c r="S1490" s="60"/>
      <c r="T1490" s="60"/>
      <c r="U1490" s="60"/>
      <c r="V1490" s="60"/>
      <c r="Z1490" s="60"/>
      <c r="AH1490" s="60"/>
      <c r="AM1490" s="60"/>
      <c r="AQ1490" s="60"/>
      <c r="AX1490" s="60"/>
      <c r="BC1490" s="60"/>
      <c r="BG1490" s="60"/>
      <c r="BH1490" s="60"/>
      <c r="BI1490" s="60"/>
      <c r="BJ1490" s="60"/>
      <c r="BK1490" s="60"/>
      <c r="BL1490" s="60"/>
      <c r="BM1490" s="60"/>
      <c r="BN1490" s="60"/>
      <c r="BO1490" s="60"/>
      <c r="BP1490" s="60"/>
      <c r="BQ1490" s="60"/>
      <c r="BR1490" s="60"/>
      <c r="BS1490" s="60"/>
      <c r="BT1490" s="60"/>
      <c r="BU1490" s="60"/>
      <c r="BV1490" s="60"/>
      <c r="BW1490" s="60"/>
      <c r="BX1490" s="60"/>
      <c r="BY1490" s="60"/>
      <c r="BZ1490" s="60"/>
      <c r="CA1490" s="60"/>
      <c r="CB1490" s="60"/>
      <c r="CC1490" s="60"/>
      <c r="CD1490" s="60"/>
    </row>
    <row r="1491" spans="10:82">
      <c r="J1491" s="60"/>
      <c r="K1491" s="60"/>
      <c r="L1491" s="60"/>
      <c r="M1491" s="60"/>
      <c r="N1491" s="60"/>
      <c r="O1491" s="60"/>
      <c r="P1491" s="60"/>
      <c r="S1491" s="60"/>
      <c r="T1491" s="60"/>
      <c r="U1491" s="60"/>
      <c r="V1491" s="60"/>
      <c r="Z1491" s="60"/>
      <c r="AH1491" s="60"/>
      <c r="AM1491" s="60"/>
      <c r="AQ1491" s="60"/>
      <c r="AX1491" s="60"/>
      <c r="BC1491" s="60"/>
      <c r="BG1491" s="60"/>
      <c r="BH1491" s="60"/>
      <c r="BI1491" s="60"/>
      <c r="BJ1491" s="60"/>
      <c r="BK1491" s="60"/>
      <c r="BL1491" s="60"/>
      <c r="BM1491" s="60"/>
      <c r="BN1491" s="60"/>
      <c r="BO1491" s="60"/>
      <c r="BP1491" s="60"/>
      <c r="BQ1491" s="60"/>
      <c r="BR1491" s="60"/>
      <c r="BS1491" s="60"/>
      <c r="BT1491" s="60"/>
      <c r="BU1491" s="60"/>
      <c r="BV1491" s="60"/>
      <c r="BW1491" s="60"/>
      <c r="BX1491" s="60"/>
      <c r="BY1491" s="60"/>
      <c r="BZ1491" s="60"/>
      <c r="CA1491" s="60"/>
      <c r="CB1491" s="60"/>
      <c r="CC1491" s="60"/>
      <c r="CD1491" s="60"/>
    </row>
    <row r="1492" spans="10:82">
      <c r="J1492" s="60"/>
      <c r="K1492" s="60"/>
      <c r="L1492" s="60"/>
      <c r="M1492" s="60"/>
      <c r="N1492" s="60"/>
      <c r="O1492" s="60"/>
      <c r="P1492" s="60"/>
      <c r="S1492" s="60"/>
      <c r="T1492" s="60"/>
      <c r="U1492" s="60"/>
      <c r="V1492" s="60"/>
      <c r="Z1492" s="60"/>
      <c r="AH1492" s="60"/>
      <c r="AM1492" s="60"/>
      <c r="AQ1492" s="60"/>
      <c r="AX1492" s="60"/>
      <c r="BC1492" s="60"/>
      <c r="BG1492" s="60"/>
      <c r="BH1492" s="60"/>
      <c r="BI1492" s="60"/>
      <c r="BJ1492" s="60"/>
      <c r="BK1492" s="60"/>
      <c r="BL1492" s="60"/>
      <c r="BM1492" s="60"/>
      <c r="BN1492" s="60"/>
      <c r="BO1492" s="60"/>
      <c r="BP1492" s="60"/>
      <c r="BQ1492" s="60"/>
      <c r="BR1492" s="60"/>
      <c r="BS1492" s="60"/>
      <c r="BT1492" s="60"/>
      <c r="BU1492" s="60"/>
      <c r="BV1492" s="60"/>
      <c r="BW1492" s="60"/>
      <c r="BX1492" s="60"/>
      <c r="BY1492" s="60"/>
      <c r="BZ1492" s="60"/>
      <c r="CA1492" s="60"/>
      <c r="CB1492" s="60"/>
      <c r="CC1492" s="60"/>
      <c r="CD1492" s="60"/>
    </row>
    <row r="1493" spans="10:82">
      <c r="J1493" s="60"/>
      <c r="K1493" s="60"/>
      <c r="L1493" s="60"/>
      <c r="M1493" s="60"/>
      <c r="N1493" s="60"/>
      <c r="O1493" s="60"/>
      <c r="P1493" s="60"/>
      <c r="S1493" s="60"/>
      <c r="T1493" s="60"/>
      <c r="U1493" s="60"/>
      <c r="V1493" s="60"/>
      <c r="Z1493" s="60"/>
      <c r="AH1493" s="60"/>
      <c r="AM1493" s="60"/>
      <c r="AQ1493" s="60"/>
      <c r="AX1493" s="60"/>
      <c r="BC1493" s="60"/>
      <c r="BG1493" s="60"/>
      <c r="BH1493" s="60"/>
      <c r="BI1493" s="60"/>
      <c r="BJ1493" s="60"/>
      <c r="BK1493" s="60"/>
      <c r="BL1493" s="60"/>
      <c r="BM1493" s="60"/>
      <c r="BN1493" s="60"/>
      <c r="BO1493" s="60"/>
      <c r="BP1493" s="60"/>
      <c r="BQ1493" s="60"/>
      <c r="BR1493" s="60"/>
      <c r="BS1493" s="60"/>
      <c r="BT1493" s="60"/>
      <c r="BU1493" s="60"/>
      <c r="BV1493" s="60"/>
      <c r="BW1493" s="60"/>
      <c r="BX1493" s="60"/>
      <c r="BY1493" s="60"/>
      <c r="BZ1493" s="60"/>
      <c r="CA1493" s="60"/>
      <c r="CB1493" s="60"/>
      <c r="CC1493" s="60"/>
      <c r="CD1493" s="60"/>
    </row>
    <row r="1494" spans="10:82">
      <c r="J1494" s="60"/>
      <c r="K1494" s="60"/>
      <c r="L1494" s="60"/>
      <c r="M1494" s="60"/>
      <c r="N1494" s="60"/>
      <c r="O1494" s="60"/>
      <c r="P1494" s="60"/>
      <c r="S1494" s="60"/>
      <c r="T1494" s="60"/>
      <c r="U1494" s="60"/>
      <c r="V1494" s="60"/>
      <c r="Z1494" s="60"/>
      <c r="AH1494" s="60"/>
      <c r="AM1494" s="60"/>
      <c r="AQ1494" s="60"/>
      <c r="AX1494" s="60"/>
      <c r="BC1494" s="60"/>
      <c r="BG1494" s="60"/>
      <c r="BH1494" s="60"/>
      <c r="BI1494" s="60"/>
      <c r="BJ1494" s="60"/>
      <c r="BK1494" s="60"/>
      <c r="BL1494" s="60"/>
      <c r="BM1494" s="60"/>
      <c r="BN1494" s="60"/>
      <c r="BO1494" s="60"/>
      <c r="BP1494" s="60"/>
      <c r="BQ1494" s="60"/>
      <c r="BR1494" s="60"/>
      <c r="BS1494" s="60"/>
      <c r="BT1494" s="60"/>
      <c r="BU1494" s="60"/>
      <c r="BV1494" s="60"/>
      <c r="BW1494" s="60"/>
      <c r="BX1494" s="60"/>
      <c r="BY1494" s="60"/>
      <c r="BZ1494" s="60"/>
      <c r="CA1494" s="60"/>
      <c r="CB1494" s="60"/>
      <c r="CC1494" s="60"/>
      <c r="CD1494" s="60"/>
    </row>
    <row r="1495" spans="10:82">
      <c r="J1495" s="60"/>
      <c r="K1495" s="60"/>
      <c r="L1495" s="60"/>
      <c r="M1495" s="60"/>
      <c r="N1495" s="60"/>
      <c r="O1495" s="60"/>
      <c r="P1495" s="60"/>
      <c r="S1495" s="60"/>
      <c r="T1495" s="60"/>
      <c r="U1495" s="60"/>
      <c r="V1495" s="60"/>
      <c r="Z1495" s="60"/>
      <c r="AH1495" s="60"/>
      <c r="AM1495" s="60"/>
      <c r="AQ1495" s="60"/>
      <c r="AX1495" s="60"/>
      <c r="BC1495" s="60"/>
      <c r="BG1495" s="60"/>
      <c r="BH1495" s="60"/>
      <c r="BI1495" s="60"/>
      <c r="BJ1495" s="60"/>
      <c r="BK1495" s="60"/>
      <c r="BL1495" s="60"/>
      <c r="BM1495" s="60"/>
      <c r="BN1495" s="60"/>
      <c r="BO1495" s="60"/>
      <c r="BP1495" s="60"/>
      <c r="BQ1495" s="60"/>
      <c r="BR1495" s="60"/>
      <c r="BS1495" s="60"/>
      <c r="BT1495" s="60"/>
      <c r="BU1495" s="60"/>
      <c r="BV1495" s="60"/>
      <c r="BW1495" s="60"/>
      <c r="BX1495" s="60"/>
      <c r="BY1495" s="60"/>
      <c r="BZ1495" s="60"/>
      <c r="CA1495" s="60"/>
      <c r="CB1495" s="60"/>
      <c r="CC1495" s="60"/>
      <c r="CD1495" s="60"/>
    </row>
    <row r="1496" spans="10:82">
      <c r="J1496" s="60"/>
      <c r="K1496" s="60"/>
      <c r="L1496" s="60"/>
      <c r="M1496" s="60"/>
      <c r="N1496" s="60"/>
      <c r="O1496" s="60"/>
      <c r="P1496" s="60"/>
      <c r="S1496" s="60"/>
      <c r="T1496" s="60"/>
      <c r="U1496" s="60"/>
      <c r="V1496" s="60"/>
      <c r="Z1496" s="60"/>
      <c r="AH1496" s="60"/>
      <c r="AM1496" s="60"/>
      <c r="AQ1496" s="60"/>
      <c r="AX1496" s="60"/>
      <c r="BC1496" s="60"/>
      <c r="BG1496" s="60"/>
      <c r="BH1496" s="60"/>
      <c r="BI1496" s="60"/>
      <c r="BJ1496" s="60"/>
      <c r="BK1496" s="60"/>
      <c r="BL1496" s="60"/>
      <c r="BM1496" s="60"/>
      <c r="BN1496" s="60"/>
      <c r="BO1496" s="60"/>
      <c r="BP1496" s="60"/>
      <c r="BQ1496" s="60"/>
      <c r="BR1496" s="60"/>
      <c r="BS1496" s="60"/>
      <c r="BT1496" s="60"/>
      <c r="BU1496" s="60"/>
      <c r="BV1496" s="60"/>
      <c r="BW1496" s="60"/>
      <c r="BX1496" s="60"/>
      <c r="BY1496" s="60"/>
      <c r="BZ1496" s="60"/>
      <c r="CA1496" s="60"/>
      <c r="CB1496" s="60"/>
      <c r="CC1496" s="60"/>
      <c r="CD1496" s="60"/>
    </row>
    <row r="1497" spans="10:82">
      <c r="J1497" s="60"/>
      <c r="K1497" s="60"/>
      <c r="L1497" s="60"/>
      <c r="M1497" s="60"/>
      <c r="N1497" s="60"/>
      <c r="O1497" s="60"/>
      <c r="P1497" s="60"/>
      <c r="S1497" s="60"/>
      <c r="T1497" s="60"/>
      <c r="U1497" s="60"/>
      <c r="V1497" s="60"/>
      <c r="Z1497" s="60"/>
      <c r="AH1497" s="60"/>
      <c r="AM1497" s="60"/>
      <c r="AQ1497" s="60"/>
      <c r="AX1497" s="60"/>
      <c r="BC1497" s="60"/>
      <c r="BG1497" s="60"/>
      <c r="BH1497" s="60"/>
      <c r="BI1497" s="60"/>
      <c r="BJ1497" s="60"/>
      <c r="BK1497" s="60"/>
      <c r="BL1497" s="60"/>
      <c r="BM1497" s="60"/>
      <c r="BN1497" s="60"/>
      <c r="BO1497" s="60"/>
      <c r="BP1497" s="60"/>
      <c r="BQ1497" s="60"/>
      <c r="BR1497" s="60"/>
      <c r="BS1497" s="60"/>
      <c r="BT1497" s="60"/>
      <c r="BU1497" s="60"/>
      <c r="BV1497" s="60"/>
      <c r="BW1497" s="60"/>
      <c r="BX1497" s="60"/>
      <c r="BY1497" s="60"/>
      <c r="BZ1497" s="60"/>
      <c r="CA1497" s="60"/>
      <c r="CB1497" s="60"/>
      <c r="CC1497" s="60"/>
      <c r="CD1497" s="60"/>
    </row>
    <row r="1498" spans="10:82">
      <c r="J1498" s="60"/>
      <c r="K1498" s="60"/>
      <c r="L1498" s="60"/>
      <c r="M1498" s="60"/>
      <c r="N1498" s="60"/>
      <c r="O1498" s="60"/>
      <c r="P1498" s="60"/>
      <c r="S1498" s="60"/>
      <c r="T1498" s="60"/>
      <c r="U1498" s="60"/>
      <c r="V1498" s="60"/>
      <c r="Z1498" s="60"/>
      <c r="AH1498" s="60"/>
      <c r="AM1498" s="60"/>
      <c r="AQ1498" s="60"/>
      <c r="AX1498" s="60"/>
      <c r="BC1498" s="60"/>
      <c r="BG1498" s="60"/>
      <c r="BH1498" s="60"/>
      <c r="BI1498" s="60"/>
      <c r="BJ1498" s="60"/>
      <c r="BK1498" s="60"/>
      <c r="BL1498" s="60"/>
      <c r="BM1498" s="60"/>
      <c r="BN1498" s="60"/>
      <c r="BO1498" s="60"/>
      <c r="BP1498" s="60"/>
      <c r="BQ1498" s="60"/>
      <c r="BR1498" s="60"/>
      <c r="BS1498" s="60"/>
      <c r="BT1498" s="60"/>
      <c r="BU1498" s="60"/>
      <c r="BV1498" s="60"/>
      <c r="BW1498" s="60"/>
      <c r="BX1498" s="60"/>
      <c r="BY1498" s="60"/>
      <c r="BZ1498" s="60"/>
      <c r="CA1498" s="60"/>
      <c r="CB1498" s="60"/>
      <c r="CC1498" s="60"/>
      <c r="CD1498" s="60"/>
    </row>
    <row r="1499" spans="10:82">
      <c r="J1499" s="60"/>
      <c r="K1499" s="60"/>
      <c r="L1499" s="60"/>
      <c r="M1499" s="60"/>
      <c r="N1499" s="60"/>
      <c r="O1499" s="60"/>
      <c r="P1499" s="60"/>
      <c r="S1499" s="60"/>
      <c r="T1499" s="60"/>
      <c r="U1499" s="60"/>
      <c r="V1499" s="60"/>
      <c r="Z1499" s="60"/>
      <c r="AH1499" s="60"/>
      <c r="AM1499" s="60"/>
      <c r="AQ1499" s="60"/>
      <c r="AX1499" s="60"/>
      <c r="BC1499" s="60"/>
      <c r="BG1499" s="60"/>
      <c r="BH1499" s="60"/>
      <c r="BI1499" s="60"/>
      <c r="BJ1499" s="60"/>
      <c r="BK1499" s="60"/>
      <c r="BL1499" s="60"/>
      <c r="BM1499" s="60"/>
      <c r="BN1499" s="60"/>
      <c r="BO1499" s="60"/>
      <c r="BP1499" s="60"/>
      <c r="BQ1499" s="60"/>
      <c r="BR1499" s="60"/>
      <c r="BS1499" s="60"/>
      <c r="BT1499" s="60"/>
      <c r="BU1499" s="60"/>
      <c r="BV1499" s="60"/>
      <c r="BW1499" s="60"/>
      <c r="BX1499" s="60"/>
      <c r="BY1499" s="60"/>
      <c r="BZ1499" s="60"/>
      <c r="CA1499" s="60"/>
      <c r="CB1499" s="60"/>
      <c r="CC1499" s="60"/>
      <c r="CD1499" s="60"/>
    </row>
    <row r="1500" spans="10:82">
      <c r="J1500" s="60"/>
      <c r="K1500" s="60"/>
      <c r="L1500" s="60"/>
      <c r="M1500" s="60"/>
      <c r="N1500" s="60"/>
      <c r="O1500" s="60"/>
      <c r="P1500" s="60"/>
      <c r="S1500" s="60"/>
      <c r="T1500" s="60"/>
      <c r="U1500" s="60"/>
      <c r="V1500" s="60"/>
      <c r="Z1500" s="60"/>
      <c r="AH1500" s="60"/>
      <c r="AM1500" s="60"/>
      <c r="AQ1500" s="60"/>
      <c r="AX1500" s="60"/>
      <c r="BC1500" s="60"/>
      <c r="BG1500" s="60"/>
      <c r="BH1500" s="60"/>
      <c r="BI1500" s="60"/>
      <c r="BJ1500" s="60"/>
      <c r="BK1500" s="60"/>
      <c r="BL1500" s="60"/>
      <c r="BM1500" s="60"/>
      <c r="BN1500" s="60"/>
      <c r="BO1500" s="60"/>
      <c r="BP1500" s="60"/>
      <c r="BQ1500" s="60"/>
      <c r="BR1500" s="60"/>
      <c r="BS1500" s="60"/>
      <c r="BT1500" s="60"/>
      <c r="BU1500" s="60"/>
      <c r="BV1500" s="60"/>
      <c r="BW1500" s="60"/>
      <c r="BX1500" s="60"/>
      <c r="BY1500" s="60"/>
      <c r="BZ1500" s="60"/>
      <c r="CA1500" s="60"/>
      <c r="CB1500" s="60"/>
      <c r="CC1500" s="60"/>
      <c r="CD1500" s="60"/>
    </row>
    <row r="1501" spans="10:82">
      <c r="J1501" s="60"/>
      <c r="K1501" s="60"/>
      <c r="L1501" s="60"/>
      <c r="M1501" s="60"/>
      <c r="N1501" s="60"/>
      <c r="O1501" s="60"/>
      <c r="P1501" s="60"/>
      <c r="S1501" s="60"/>
      <c r="T1501" s="60"/>
      <c r="U1501" s="60"/>
      <c r="V1501" s="60"/>
      <c r="Z1501" s="60"/>
      <c r="AH1501" s="60"/>
      <c r="AM1501" s="60"/>
      <c r="AQ1501" s="60"/>
      <c r="AX1501" s="60"/>
      <c r="BC1501" s="60"/>
      <c r="BG1501" s="60"/>
      <c r="BH1501" s="60"/>
      <c r="BI1501" s="60"/>
      <c r="BJ1501" s="60"/>
      <c r="BK1501" s="60"/>
      <c r="BL1501" s="60"/>
      <c r="BM1501" s="60"/>
      <c r="BN1501" s="60"/>
      <c r="BO1501" s="60"/>
      <c r="BP1501" s="60"/>
      <c r="BQ1501" s="60"/>
      <c r="BR1501" s="60"/>
      <c r="BS1501" s="60"/>
      <c r="BT1501" s="60"/>
      <c r="BU1501" s="60"/>
      <c r="BV1501" s="60"/>
      <c r="BW1501" s="60"/>
      <c r="BX1501" s="60"/>
      <c r="BY1501" s="60"/>
      <c r="BZ1501" s="60"/>
      <c r="CA1501" s="60"/>
      <c r="CB1501" s="60"/>
      <c r="CC1501" s="60"/>
      <c r="CD1501" s="60"/>
    </row>
    <row r="1502" spans="10:82">
      <c r="J1502" s="60"/>
      <c r="K1502" s="60"/>
      <c r="L1502" s="60"/>
      <c r="M1502" s="60"/>
      <c r="N1502" s="60"/>
      <c r="O1502" s="60"/>
      <c r="P1502" s="60"/>
      <c r="S1502" s="60"/>
      <c r="T1502" s="60"/>
      <c r="U1502" s="60"/>
      <c r="V1502" s="60"/>
      <c r="Z1502" s="60"/>
      <c r="AH1502" s="60"/>
      <c r="AM1502" s="60"/>
      <c r="AQ1502" s="60"/>
      <c r="AX1502" s="60"/>
      <c r="BC1502" s="60"/>
      <c r="BG1502" s="60"/>
      <c r="BH1502" s="60"/>
      <c r="BI1502" s="60"/>
      <c r="BJ1502" s="60"/>
      <c r="BK1502" s="60"/>
      <c r="BL1502" s="60"/>
      <c r="BM1502" s="60"/>
      <c r="BN1502" s="60"/>
      <c r="BO1502" s="60"/>
      <c r="BP1502" s="60"/>
      <c r="BQ1502" s="60"/>
      <c r="BR1502" s="60"/>
      <c r="BS1502" s="60"/>
      <c r="BT1502" s="60"/>
      <c r="BU1502" s="60"/>
      <c r="BV1502" s="60"/>
      <c r="BW1502" s="60"/>
      <c r="BX1502" s="60"/>
      <c r="BY1502" s="60"/>
      <c r="BZ1502" s="60"/>
      <c r="CA1502" s="60"/>
      <c r="CB1502" s="60"/>
      <c r="CC1502" s="60"/>
      <c r="CD1502" s="60"/>
    </row>
    <row r="1503" spans="10:82">
      <c r="J1503" s="60"/>
      <c r="K1503" s="60"/>
      <c r="L1503" s="60"/>
      <c r="M1503" s="60"/>
      <c r="N1503" s="60"/>
      <c r="O1503" s="60"/>
      <c r="P1503" s="60"/>
      <c r="S1503" s="60"/>
      <c r="T1503" s="60"/>
      <c r="U1503" s="60"/>
      <c r="V1503" s="60"/>
      <c r="Z1503" s="60"/>
      <c r="AH1503" s="60"/>
      <c r="AM1503" s="60"/>
      <c r="AQ1503" s="60"/>
      <c r="AX1503" s="60"/>
      <c r="BC1503" s="60"/>
      <c r="BG1503" s="60"/>
      <c r="BH1503" s="60"/>
      <c r="BI1503" s="60"/>
      <c r="BJ1503" s="60"/>
      <c r="BK1503" s="60"/>
      <c r="BL1503" s="60"/>
      <c r="BM1503" s="60"/>
      <c r="BN1503" s="60"/>
      <c r="BO1503" s="60"/>
      <c r="BP1503" s="60"/>
      <c r="BQ1503" s="60"/>
      <c r="BR1503" s="60"/>
      <c r="BS1503" s="60"/>
      <c r="BT1503" s="60"/>
      <c r="BU1503" s="60"/>
      <c r="BV1503" s="60"/>
      <c r="BW1503" s="60"/>
      <c r="BX1503" s="60"/>
      <c r="BY1503" s="60"/>
      <c r="BZ1503" s="60"/>
      <c r="CA1503" s="60"/>
      <c r="CB1503" s="60"/>
      <c r="CC1503" s="60"/>
      <c r="CD1503" s="60"/>
    </row>
    <row r="1504" spans="10:82">
      <c r="J1504" s="60"/>
      <c r="K1504" s="60"/>
      <c r="L1504" s="60"/>
      <c r="M1504" s="60"/>
      <c r="N1504" s="60"/>
      <c r="O1504" s="60"/>
      <c r="P1504" s="60"/>
      <c r="S1504" s="60"/>
      <c r="T1504" s="60"/>
      <c r="U1504" s="60"/>
      <c r="V1504" s="60"/>
      <c r="Z1504" s="60"/>
      <c r="AH1504" s="60"/>
      <c r="AM1504" s="60"/>
      <c r="AQ1504" s="60"/>
      <c r="AX1504" s="60"/>
      <c r="BC1504" s="60"/>
      <c r="BG1504" s="60"/>
      <c r="BH1504" s="60"/>
      <c r="BI1504" s="60"/>
      <c r="BJ1504" s="60"/>
      <c r="BK1504" s="60"/>
      <c r="BL1504" s="60"/>
      <c r="BM1504" s="60"/>
      <c r="BN1504" s="60"/>
      <c r="BO1504" s="60"/>
      <c r="BP1504" s="60"/>
      <c r="BQ1504" s="60"/>
      <c r="BR1504" s="60"/>
      <c r="BS1504" s="60"/>
      <c r="BT1504" s="60"/>
      <c r="BU1504" s="60"/>
      <c r="BV1504" s="60"/>
      <c r="BW1504" s="60"/>
      <c r="BX1504" s="60"/>
      <c r="BY1504" s="60"/>
      <c r="BZ1504" s="60"/>
      <c r="CA1504" s="60"/>
      <c r="CB1504" s="60"/>
      <c r="CC1504" s="60"/>
      <c r="CD1504" s="60"/>
    </row>
    <row r="1505" spans="10:82">
      <c r="J1505" s="60"/>
      <c r="K1505" s="60"/>
      <c r="L1505" s="60"/>
      <c r="M1505" s="60"/>
      <c r="N1505" s="60"/>
      <c r="O1505" s="60"/>
      <c r="P1505" s="60"/>
      <c r="S1505" s="60"/>
      <c r="T1505" s="60"/>
      <c r="U1505" s="60"/>
      <c r="V1505" s="60"/>
      <c r="Z1505" s="60"/>
      <c r="AH1505" s="60"/>
      <c r="AM1505" s="60"/>
      <c r="AQ1505" s="60"/>
      <c r="AX1505" s="60"/>
      <c r="BC1505" s="60"/>
      <c r="BG1505" s="60"/>
      <c r="BH1505" s="60"/>
      <c r="BI1505" s="60"/>
      <c r="BJ1505" s="60"/>
      <c r="BK1505" s="60"/>
      <c r="BL1505" s="60"/>
      <c r="BM1505" s="60"/>
      <c r="BN1505" s="60"/>
      <c r="BO1505" s="60"/>
      <c r="BP1505" s="60"/>
      <c r="BQ1505" s="60"/>
      <c r="BR1505" s="60"/>
      <c r="BS1505" s="60"/>
      <c r="BT1505" s="60"/>
      <c r="BU1505" s="60"/>
      <c r="BV1505" s="60"/>
      <c r="BW1505" s="60"/>
      <c r="BX1505" s="60"/>
      <c r="BY1505" s="60"/>
      <c r="BZ1505" s="60"/>
      <c r="CA1505" s="60"/>
      <c r="CB1505" s="60"/>
      <c r="CC1505" s="60"/>
      <c r="CD1505" s="60"/>
    </row>
    <row r="1506" spans="10:82">
      <c r="J1506" s="60"/>
      <c r="K1506" s="60"/>
      <c r="L1506" s="60"/>
      <c r="M1506" s="60"/>
      <c r="N1506" s="60"/>
      <c r="O1506" s="60"/>
      <c r="P1506" s="60"/>
      <c r="S1506" s="60"/>
      <c r="T1506" s="60"/>
      <c r="U1506" s="60"/>
      <c r="V1506" s="60"/>
      <c r="Z1506" s="60"/>
      <c r="AH1506" s="60"/>
      <c r="AM1506" s="60"/>
      <c r="AQ1506" s="60"/>
      <c r="AX1506" s="60"/>
      <c r="BC1506" s="60"/>
      <c r="BG1506" s="60"/>
      <c r="BH1506" s="60"/>
      <c r="BI1506" s="60"/>
      <c r="BJ1506" s="60"/>
      <c r="BK1506" s="60"/>
      <c r="BL1506" s="60"/>
      <c r="BM1506" s="60"/>
      <c r="BN1506" s="60"/>
      <c r="BO1506" s="60"/>
      <c r="BP1506" s="60"/>
      <c r="BQ1506" s="60"/>
      <c r="BR1506" s="60"/>
      <c r="BS1506" s="60"/>
      <c r="BT1506" s="60"/>
      <c r="BU1506" s="60"/>
      <c r="BV1506" s="60"/>
      <c r="BW1506" s="60"/>
      <c r="BX1506" s="60"/>
      <c r="BY1506" s="60"/>
      <c r="BZ1506" s="60"/>
      <c r="CA1506" s="60"/>
      <c r="CB1506" s="60"/>
      <c r="CC1506" s="60"/>
      <c r="CD1506" s="60"/>
    </row>
    <row r="1507" spans="10:82">
      <c r="J1507" s="60"/>
      <c r="K1507" s="60"/>
      <c r="L1507" s="60"/>
      <c r="M1507" s="60"/>
      <c r="N1507" s="60"/>
      <c r="O1507" s="60"/>
      <c r="P1507" s="60"/>
      <c r="S1507" s="60"/>
      <c r="T1507" s="60"/>
      <c r="U1507" s="60"/>
      <c r="V1507" s="60"/>
      <c r="Z1507" s="60"/>
      <c r="AH1507" s="60"/>
      <c r="AM1507" s="60"/>
      <c r="AQ1507" s="60"/>
      <c r="AX1507" s="60"/>
      <c r="BC1507" s="60"/>
      <c r="BG1507" s="60"/>
      <c r="BH1507" s="60"/>
      <c r="BI1507" s="60"/>
      <c r="BJ1507" s="60"/>
      <c r="BK1507" s="60"/>
      <c r="BL1507" s="60"/>
      <c r="BM1507" s="60"/>
      <c r="BN1507" s="60"/>
      <c r="BO1507" s="60"/>
      <c r="BP1507" s="60"/>
      <c r="BQ1507" s="60"/>
      <c r="BR1507" s="60"/>
      <c r="BS1507" s="60"/>
      <c r="BT1507" s="60"/>
      <c r="BU1507" s="60"/>
      <c r="BV1507" s="60"/>
      <c r="BW1507" s="60"/>
      <c r="BX1507" s="60"/>
      <c r="BY1507" s="60"/>
      <c r="BZ1507" s="60"/>
      <c r="CA1507" s="60"/>
      <c r="CB1507" s="60"/>
      <c r="CC1507" s="60"/>
      <c r="CD1507" s="60"/>
    </row>
    <row r="1508" spans="10:82">
      <c r="J1508" s="60"/>
      <c r="K1508" s="60"/>
      <c r="L1508" s="60"/>
      <c r="M1508" s="60"/>
      <c r="N1508" s="60"/>
      <c r="O1508" s="60"/>
      <c r="P1508" s="60"/>
      <c r="S1508" s="60"/>
      <c r="T1508" s="60"/>
      <c r="U1508" s="60"/>
      <c r="V1508" s="60"/>
      <c r="Z1508" s="60"/>
      <c r="AH1508" s="60"/>
      <c r="AM1508" s="60"/>
      <c r="AQ1508" s="60"/>
      <c r="AX1508" s="60"/>
      <c r="BC1508" s="60"/>
      <c r="BG1508" s="60"/>
      <c r="BH1508" s="60"/>
      <c r="BI1508" s="60"/>
      <c r="BJ1508" s="60"/>
      <c r="BK1508" s="60"/>
      <c r="BL1508" s="60"/>
      <c r="BM1508" s="60"/>
      <c r="BN1508" s="60"/>
      <c r="BO1508" s="60"/>
      <c r="BP1508" s="60"/>
      <c r="BQ1508" s="60"/>
      <c r="BR1508" s="60"/>
      <c r="BS1508" s="60"/>
      <c r="BT1508" s="60"/>
      <c r="BU1508" s="60"/>
      <c r="BV1508" s="60"/>
      <c r="BW1508" s="60"/>
      <c r="BX1508" s="60"/>
      <c r="BY1508" s="60"/>
      <c r="BZ1508" s="60"/>
      <c r="CA1508" s="60"/>
      <c r="CB1508" s="60"/>
      <c r="CC1508" s="60"/>
      <c r="CD1508" s="60"/>
    </row>
    <row r="1509" spans="10:82">
      <c r="J1509" s="60"/>
      <c r="K1509" s="60"/>
      <c r="L1509" s="60"/>
      <c r="M1509" s="60"/>
      <c r="N1509" s="60"/>
      <c r="O1509" s="60"/>
      <c r="P1509" s="60"/>
      <c r="S1509" s="60"/>
      <c r="T1509" s="60"/>
      <c r="U1509" s="60"/>
      <c r="V1509" s="60"/>
      <c r="Z1509" s="60"/>
      <c r="AH1509" s="60"/>
      <c r="AM1509" s="60"/>
      <c r="AQ1509" s="60"/>
      <c r="AX1509" s="60"/>
      <c r="BC1509" s="60"/>
      <c r="BG1509" s="60"/>
      <c r="BH1509" s="60"/>
      <c r="BI1509" s="60"/>
      <c r="BJ1509" s="60"/>
      <c r="BK1509" s="60"/>
      <c r="BL1509" s="60"/>
      <c r="BM1509" s="60"/>
      <c r="BN1509" s="60"/>
      <c r="BO1509" s="60"/>
      <c r="BP1509" s="60"/>
      <c r="BQ1509" s="60"/>
      <c r="BR1509" s="60"/>
      <c r="BS1509" s="60"/>
      <c r="BT1509" s="60"/>
      <c r="BU1509" s="60"/>
      <c r="BV1509" s="60"/>
      <c r="BW1509" s="60"/>
      <c r="BX1509" s="60"/>
      <c r="BY1509" s="60"/>
      <c r="BZ1509" s="60"/>
      <c r="CA1509" s="60"/>
      <c r="CB1509" s="60"/>
      <c r="CC1509" s="60"/>
      <c r="CD1509" s="60"/>
    </row>
    <row r="1510" spans="10:82">
      <c r="J1510" s="60"/>
      <c r="K1510" s="60"/>
      <c r="L1510" s="60"/>
      <c r="M1510" s="60"/>
      <c r="N1510" s="60"/>
      <c r="O1510" s="60"/>
      <c r="P1510" s="60"/>
      <c r="S1510" s="60"/>
      <c r="T1510" s="60"/>
      <c r="U1510" s="60"/>
      <c r="V1510" s="60"/>
      <c r="Z1510" s="60"/>
      <c r="AH1510" s="60"/>
      <c r="AM1510" s="60"/>
      <c r="AQ1510" s="60"/>
      <c r="AX1510" s="60"/>
      <c r="BC1510" s="60"/>
      <c r="BG1510" s="60"/>
      <c r="BH1510" s="60"/>
      <c r="BI1510" s="60"/>
      <c r="BJ1510" s="60"/>
      <c r="BK1510" s="60"/>
      <c r="BL1510" s="60"/>
      <c r="BM1510" s="60"/>
      <c r="BN1510" s="60"/>
      <c r="BO1510" s="60"/>
      <c r="BP1510" s="60"/>
      <c r="BQ1510" s="60"/>
      <c r="BR1510" s="60"/>
      <c r="BS1510" s="60"/>
      <c r="BT1510" s="60"/>
      <c r="BU1510" s="60"/>
      <c r="BV1510" s="60"/>
      <c r="BW1510" s="60"/>
      <c r="BX1510" s="60"/>
      <c r="BY1510" s="60"/>
      <c r="BZ1510" s="60"/>
      <c r="CA1510" s="60"/>
      <c r="CB1510" s="60"/>
      <c r="CC1510" s="60"/>
      <c r="CD1510" s="60"/>
    </row>
    <row r="1511" spans="10:82">
      <c r="J1511" s="60"/>
      <c r="K1511" s="60"/>
      <c r="L1511" s="60"/>
      <c r="M1511" s="60"/>
      <c r="N1511" s="60"/>
      <c r="O1511" s="60"/>
      <c r="P1511" s="60"/>
      <c r="S1511" s="60"/>
      <c r="T1511" s="60"/>
      <c r="U1511" s="60"/>
      <c r="V1511" s="60"/>
      <c r="Z1511" s="60"/>
      <c r="AH1511" s="60"/>
      <c r="AM1511" s="60"/>
      <c r="AQ1511" s="60"/>
      <c r="AX1511" s="60"/>
      <c r="BC1511" s="60"/>
      <c r="BG1511" s="60"/>
      <c r="BH1511" s="60"/>
      <c r="BI1511" s="60"/>
      <c r="BJ1511" s="60"/>
      <c r="BK1511" s="60"/>
      <c r="BL1511" s="60"/>
      <c r="BM1511" s="60"/>
      <c r="BN1511" s="60"/>
      <c r="BO1511" s="60"/>
      <c r="BP1511" s="60"/>
      <c r="BQ1511" s="60"/>
      <c r="BR1511" s="60"/>
      <c r="BS1511" s="60"/>
      <c r="BT1511" s="60"/>
      <c r="BU1511" s="60"/>
      <c r="BV1511" s="60"/>
      <c r="BW1511" s="60"/>
      <c r="BX1511" s="60"/>
      <c r="BY1511" s="60"/>
      <c r="BZ1511" s="60"/>
      <c r="CA1511" s="60"/>
      <c r="CB1511" s="60"/>
      <c r="CC1511" s="60"/>
      <c r="CD1511" s="60"/>
    </row>
    <row r="1512" spans="10:82">
      <c r="J1512" s="60"/>
      <c r="K1512" s="60"/>
      <c r="L1512" s="60"/>
      <c r="M1512" s="60"/>
      <c r="N1512" s="60"/>
      <c r="O1512" s="60"/>
      <c r="P1512" s="60"/>
      <c r="S1512" s="60"/>
      <c r="T1512" s="60"/>
      <c r="U1512" s="60"/>
      <c r="V1512" s="60"/>
      <c r="Z1512" s="60"/>
      <c r="AH1512" s="60"/>
      <c r="AM1512" s="60"/>
      <c r="AQ1512" s="60"/>
      <c r="AX1512" s="60"/>
      <c r="BC1512" s="60"/>
      <c r="BG1512" s="60"/>
      <c r="BH1512" s="60"/>
      <c r="BI1512" s="60"/>
      <c r="BJ1512" s="60"/>
      <c r="BK1512" s="60"/>
      <c r="BL1512" s="60"/>
      <c r="BM1512" s="60"/>
      <c r="BN1512" s="60"/>
      <c r="BO1512" s="60"/>
      <c r="BP1512" s="60"/>
      <c r="BQ1512" s="60"/>
      <c r="BR1512" s="60"/>
      <c r="BS1512" s="60"/>
      <c r="BT1512" s="60"/>
      <c r="BU1512" s="60"/>
      <c r="BV1512" s="60"/>
      <c r="BW1512" s="60"/>
      <c r="BX1512" s="60"/>
      <c r="BY1512" s="60"/>
      <c r="BZ1512" s="60"/>
      <c r="CA1512" s="60"/>
      <c r="CB1512" s="60"/>
      <c r="CC1512" s="60"/>
      <c r="CD1512" s="60"/>
    </row>
    <row r="1513" spans="10:82">
      <c r="J1513" s="60"/>
      <c r="K1513" s="60"/>
      <c r="L1513" s="60"/>
      <c r="M1513" s="60"/>
      <c r="N1513" s="60"/>
      <c r="O1513" s="60"/>
      <c r="P1513" s="60"/>
      <c r="S1513" s="60"/>
      <c r="T1513" s="60"/>
      <c r="U1513" s="60"/>
      <c r="V1513" s="60"/>
      <c r="Z1513" s="60"/>
      <c r="AH1513" s="60"/>
      <c r="AM1513" s="60"/>
      <c r="AQ1513" s="60"/>
      <c r="AX1513" s="60"/>
      <c r="BC1513" s="60"/>
      <c r="BG1513" s="60"/>
      <c r="BH1513" s="60"/>
      <c r="BI1513" s="60"/>
      <c r="BJ1513" s="60"/>
      <c r="BK1513" s="60"/>
      <c r="BL1513" s="60"/>
      <c r="BM1513" s="60"/>
      <c r="BN1513" s="60"/>
      <c r="BO1513" s="60"/>
      <c r="BP1513" s="60"/>
      <c r="BQ1513" s="60"/>
      <c r="BR1513" s="60"/>
      <c r="BS1513" s="60"/>
      <c r="BT1513" s="60"/>
      <c r="BU1513" s="60"/>
      <c r="BV1513" s="60"/>
      <c r="BW1513" s="60"/>
      <c r="BX1513" s="60"/>
      <c r="BY1513" s="60"/>
      <c r="BZ1513" s="60"/>
      <c r="CA1513" s="60"/>
      <c r="CB1513" s="60"/>
      <c r="CC1513" s="60"/>
      <c r="CD1513" s="60"/>
    </row>
    <row r="1514" spans="10:82">
      <c r="J1514" s="60"/>
      <c r="K1514" s="60"/>
      <c r="L1514" s="60"/>
      <c r="M1514" s="60"/>
      <c r="N1514" s="60"/>
      <c r="O1514" s="60"/>
      <c r="P1514" s="60"/>
      <c r="S1514" s="60"/>
      <c r="T1514" s="60"/>
      <c r="U1514" s="60"/>
      <c r="V1514" s="60"/>
      <c r="Z1514" s="60"/>
      <c r="AH1514" s="60"/>
      <c r="AM1514" s="60"/>
      <c r="AQ1514" s="60"/>
      <c r="AX1514" s="60"/>
      <c r="BC1514" s="60"/>
      <c r="BG1514" s="60"/>
      <c r="BH1514" s="60"/>
      <c r="BI1514" s="60"/>
      <c r="BJ1514" s="60"/>
      <c r="BK1514" s="60"/>
      <c r="BL1514" s="60"/>
      <c r="BM1514" s="60"/>
      <c r="BN1514" s="60"/>
      <c r="BO1514" s="60"/>
      <c r="BP1514" s="60"/>
      <c r="BQ1514" s="60"/>
      <c r="BR1514" s="60"/>
      <c r="BS1514" s="60"/>
      <c r="BT1514" s="60"/>
      <c r="BU1514" s="60"/>
      <c r="BV1514" s="60"/>
      <c r="BW1514" s="60"/>
      <c r="BX1514" s="60"/>
      <c r="BY1514" s="60"/>
      <c r="BZ1514" s="60"/>
      <c r="CA1514" s="60"/>
      <c r="CB1514" s="60"/>
      <c r="CC1514" s="60"/>
      <c r="CD1514" s="60"/>
    </row>
    <row r="1515" spans="10:82">
      <c r="J1515" s="60"/>
      <c r="K1515" s="60"/>
      <c r="L1515" s="60"/>
      <c r="M1515" s="60"/>
      <c r="N1515" s="60"/>
      <c r="O1515" s="60"/>
      <c r="P1515" s="60"/>
      <c r="S1515" s="60"/>
      <c r="T1515" s="60"/>
      <c r="U1515" s="60"/>
      <c r="V1515" s="60"/>
      <c r="Z1515" s="60"/>
      <c r="AH1515" s="60"/>
      <c r="AM1515" s="60"/>
      <c r="AQ1515" s="60"/>
      <c r="AX1515" s="60"/>
      <c r="BC1515" s="60"/>
      <c r="BG1515" s="60"/>
      <c r="BH1515" s="60"/>
      <c r="BI1515" s="60"/>
      <c r="BJ1515" s="60"/>
      <c r="BK1515" s="60"/>
      <c r="BL1515" s="60"/>
      <c r="BM1515" s="60"/>
      <c r="BN1515" s="60"/>
      <c r="BO1515" s="60"/>
      <c r="BP1515" s="60"/>
      <c r="BQ1515" s="60"/>
      <c r="BR1515" s="60"/>
      <c r="BS1515" s="60"/>
      <c r="BT1515" s="60"/>
      <c r="BU1515" s="60"/>
      <c r="BV1515" s="60"/>
      <c r="BW1515" s="60"/>
      <c r="BX1515" s="60"/>
      <c r="BY1515" s="60"/>
      <c r="BZ1515" s="60"/>
      <c r="CA1515" s="60"/>
      <c r="CB1515" s="60"/>
      <c r="CC1515" s="60"/>
      <c r="CD1515" s="60"/>
    </row>
    <row r="1516" spans="10:82">
      <c r="J1516" s="60"/>
      <c r="K1516" s="60"/>
      <c r="L1516" s="60"/>
      <c r="M1516" s="60"/>
      <c r="N1516" s="60"/>
      <c r="O1516" s="60"/>
      <c r="P1516" s="60"/>
      <c r="S1516" s="60"/>
      <c r="T1516" s="60"/>
      <c r="U1516" s="60"/>
      <c r="V1516" s="60"/>
      <c r="Z1516" s="60"/>
      <c r="AH1516" s="60"/>
      <c r="AM1516" s="60"/>
      <c r="AQ1516" s="60"/>
      <c r="AX1516" s="60"/>
      <c r="BC1516" s="60"/>
      <c r="BG1516" s="60"/>
      <c r="BH1516" s="60"/>
      <c r="BI1516" s="60"/>
      <c r="BJ1516" s="60"/>
      <c r="BK1516" s="60"/>
      <c r="BL1516" s="60"/>
      <c r="BM1516" s="60"/>
      <c r="BN1516" s="60"/>
      <c r="BO1516" s="60"/>
      <c r="BP1516" s="60"/>
      <c r="BQ1516" s="60"/>
      <c r="BR1516" s="60"/>
      <c r="BS1516" s="60"/>
      <c r="BT1516" s="60"/>
      <c r="BU1516" s="60"/>
      <c r="BV1516" s="60"/>
      <c r="BW1516" s="60"/>
      <c r="BX1516" s="60"/>
      <c r="BY1516" s="60"/>
      <c r="BZ1516" s="60"/>
      <c r="CA1516" s="60"/>
      <c r="CB1516" s="60"/>
      <c r="CC1516" s="60"/>
      <c r="CD1516" s="60"/>
    </row>
    <row r="1517" spans="10:82">
      <c r="J1517" s="60"/>
      <c r="K1517" s="60"/>
      <c r="L1517" s="60"/>
      <c r="M1517" s="60"/>
      <c r="N1517" s="60"/>
      <c r="O1517" s="60"/>
      <c r="P1517" s="60"/>
      <c r="S1517" s="60"/>
      <c r="T1517" s="60"/>
      <c r="U1517" s="60"/>
      <c r="V1517" s="60"/>
      <c r="Z1517" s="60"/>
      <c r="AH1517" s="60"/>
      <c r="AM1517" s="60"/>
      <c r="AQ1517" s="60"/>
      <c r="AX1517" s="60"/>
      <c r="BC1517" s="60"/>
      <c r="BG1517" s="60"/>
      <c r="BH1517" s="60"/>
      <c r="BI1517" s="60"/>
      <c r="BJ1517" s="60"/>
      <c r="BK1517" s="60"/>
      <c r="BL1517" s="60"/>
      <c r="BM1517" s="60"/>
      <c r="BN1517" s="60"/>
      <c r="BO1517" s="60"/>
      <c r="BP1517" s="60"/>
      <c r="BQ1517" s="60"/>
      <c r="BR1517" s="60"/>
      <c r="BS1517" s="60"/>
      <c r="BT1517" s="60"/>
      <c r="BU1517" s="60"/>
      <c r="BV1517" s="60"/>
      <c r="BW1517" s="60"/>
      <c r="BX1517" s="60"/>
      <c r="BY1517" s="60"/>
      <c r="BZ1517" s="60"/>
      <c r="CA1517" s="60"/>
      <c r="CB1517" s="60"/>
      <c r="CC1517" s="60"/>
      <c r="CD1517" s="60"/>
    </row>
    <row r="1518" spans="10:82">
      <c r="J1518" s="60"/>
      <c r="K1518" s="60"/>
      <c r="L1518" s="60"/>
      <c r="M1518" s="60"/>
      <c r="N1518" s="60"/>
      <c r="O1518" s="60"/>
      <c r="P1518" s="60"/>
      <c r="S1518" s="60"/>
      <c r="T1518" s="60"/>
      <c r="U1518" s="60"/>
      <c r="V1518" s="60"/>
      <c r="Z1518" s="60"/>
      <c r="AH1518" s="60"/>
      <c r="AM1518" s="60"/>
      <c r="AQ1518" s="60"/>
      <c r="AX1518" s="60"/>
      <c r="BC1518" s="60"/>
      <c r="BG1518" s="60"/>
      <c r="BH1518" s="60"/>
      <c r="BI1518" s="60"/>
      <c r="BJ1518" s="60"/>
      <c r="BK1518" s="60"/>
      <c r="BL1518" s="60"/>
      <c r="BM1518" s="60"/>
      <c r="BN1518" s="60"/>
      <c r="BO1518" s="60"/>
      <c r="BP1518" s="60"/>
      <c r="BQ1518" s="60"/>
      <c r="BR1518" s="60"/>
      <c r="BS1518" s="60"/>
      <c r="BT1518" s="60"/>
      <c r="BU1518" s="60"/>
      <c r="BV1518" s="60"/>
      <c r="BW1518" s="60"/>
      <c r="BX1518" s="60"/>
      <c r="BY1518" s="60"/>
      <c r="BZ1518" s="60"/>
      <c r="CA1518" s="60"/>
      <c r="CB1518" s="60"/>
      <c r="CC1518" s="60"/>
      <c r="CD1518" s="60"/>
    </row>
    <row r="1519" spans="10:82">
      <c r="J1519" s="60"/>
      <c r="K1519" s="60"/>
      <c r="L1519" s="60"/>
      <c r="M1519" s="60"/>
      <c r="N1519" s="60"/>
      <c r="O1519" s="60"/>
      <c r="P1519" s="60"/>
      <c r="S1519" s="60"/>
      <c r="T1519" s="60"/>
      <c r="U1519" s="60"/>
      <c r="V1519" s="60"/>
      <c r="Z1519" s="60"/>
      <c r="AH1519" s="60"/>
      <c r="AM1519" s="60"/>
      <c r="AQ1519" s="60"/>
      <c r="AX1519" s="60"/>
      <c r="BC1519" s="60"/>
      <c r="BG1519" s="60"/>
      <c r="BH1519" s="60"/>
      <c r="BI1519" s="60"/>
      <c r="BJ1519" s="60"/>
      <c r="BK1519" s="60"/>
      <c r="BL1519" s="60"/>
      <c r="BM1519" s="60"/>
      <c r="BN1519" s="60"/>
      <c r="BO1519" s="60"/>
      <c r="BP1519" s="60"/>
      <c r="BQ1519" s="60"/>
      <c r="BR1519" s="60"/>
      <c r="BS1519" s="60"/>
      <c r="BT1519" s="60"/>
      <c r="BU1519" s="60"/>
      <c r="BV1519" s="60"/>
      <c r="BW1519" s="60"/>
      <c r="BX1519" s="60"/>
      <c r="BY1519" s="60"/>
      <c r="BZ1519" s="60"/>
      <c r="CA1519" s="60"/>
      <c r="CB1519" s="60"/>
      <c r="CC1519" s="60"/>
      <c r="CD1519" s="60"/>
    </row>
    <row r="1520" spans="10:82">
      <c r="J1520" s="60"/>
      <c r="K1520" s="60"/>
      <c r="L1520" s="60"/>
      <c r="M1520" s="60"/>
      <c r="N1520" s="60"/>
      <c r="O1520" s="60"/>
      <c r="P1520" s="60"/>
      <c r="S1520" s="60"/>
      <c r="T1520" s="60"/>
      <c r="U1520" s="60"/>
      <c r="V1520" s="60"/>
      <c r="Z1520" s="60"/>
      <c r="AH1520" s="60"/>
      <c r="AM1520" s="60"/>
      <c r="AQ1520" s="60"/>
      <c r="AX1520" s="60"/>
      <c r="BC1520" s="60"/>
      <c r="BG1520" s="60"/>
      <c r="BH1520" s="60"/>
      <c r="BI1520" s="60"/>
      <c r="BJ1520" s="60"/>
      <c r="BK1520" s="60"/>
      <c r="BL1520" s="60"/>
      <c r="BM1520" s="60"/>
      <c r="BN1520" s="60"/>
      <c r="BO1520" s="60"/>
      <c r="BP1520" s="60"/>
      <c r="BQ1520" s="60"/>
      <c r="BR1520" s="60"/>
      <c r="BS1520" s="60"/>
      <c r="BT1520" s="60"/>
      <c r="BU1520" s="60"/>
      <c r="BV1520" s="60"/>
      <c r="BW1520" s="60"/>
      <c r="BX1520" s="60"/>
      <c r="BY1520" s="60"/>
      <c r="BZ1520" s="60"/>
      <c r="CA1520" s="60"/>
      <c r="CB1520" s="60"/>
      <c r="CC1520" s="60"/>
      <c r="CD1520" s="60"/>
    </row>
    <row r="1521" spans="10:82">
      <c r="J1521" s="60"/>
      <c r="K1521" s="60"/>
      <c r="L1521" s="60"/>
      <c r="M1521" s="60"/>
      <c r="N1521" s="60"/>
      <c r="O1521" s="60"/>
      <c r="P1521" s="60"/>
      <c r="S1521" s="60"/>
      <c r="T1521" s="60"/>
      <c r="U1521" s="60"/>
      <c r="V1521" s="60"/>
      <c r="Z1521" s="60"/>
      <c r="AH1521" s="60"/>
      <c r="AM1521" s="60"/>
      <c r="AQ1521" s="60"/>
      <c r="AX1521" s="60"/>
      <c r="BC1521" s="60"/>
      <c r="BG1521" s="60"/>
      <c r="BH1521" s="60"/>
      <c r="BI1521" s="60"/>
      <c r="BJ1521" s="60"/>
      <c r="BK1521" s="60"/>
      <c r="BL1521" s="60"/>
      <c r="BM1521" s="60"/>
      <c r="BN1521" s="60"/>
      <c r="BO1521" s="60"/>
      <c r="BP1521" s="60"/>
      <c r="BQ1521" s="60"/>
      <c r="BR1521" s="60"/>
      <c r="BS1521" s="60"/>
      <c r="BT1521" s="60"/>
      <c r="BU1521" s="60"/>
      <c r="BV1521" s="60"/>
      <c r="BW1521" s="60"/>
      <c r="BX1521" s="60"/>
      <c r="BY1521" s="60"/>
      <c r="BZ1521" s="60"/>
      <c r="CA1521" s="60"/>
      <c r="CB1521" s="60"/>
      <c r="CC1521" s="60"/>
      <c r="CD1521" s="60"/>
    </row>
    <row r="1522" spans="10:82">
      <c r="J1522" s="60"/>
      <c r="K1522" s="60"/>
      <c r="L1522" s="60"/>
      <c r="M1522" s="60"/>
      <c r="N1522" s="60"/>
      <c r="O1522" s="60"/>
      <c r="P1522" s="60"/>
      <c r="S1522" s="60"/>
      <c r="T1522" s="60"/>
      <c r="U1522" s="60"/>
      <c r="V1522" s="60"/>
      <c r="Z1522" s="60"/>
      <c r="AH1522" s="60"/>
      <c r="AM1522" s="60"/>
      <c r="AQ1522" s="60"/>
      <c r="AX1522" s="60"/>
      <c r="BC1522" s="60"/>
      <c r="BG1522" s="60"/>
      <c r="BH1522" s="60"/>
      <c r="BI1522" s="60"/>
      <c r="BJ1522" s="60"/>
      <c r="BK1522" s="60"/>
      <c r="BL1522" s="60"/>
      <c r="BM1522" s="60"/>
      <c r="BN1522" s="60"/>
      <c r="BO1522" s="60"/>
      <c r="BP1522" s="60"/>
      <c r="BQ1522" s="60"/>
      <c r="BR1522" s="60"/>
      <c r="BS1522" s="60"/>
      <c r="BT1522" s="60"/>
      <c r="BU1522" s="60"/>
      <c r="BV1522" s="60"/>
      <c r="BW1522" s="60"/>
      <c r="BX1522" s="60"/>
      <c r="BY1522" s="60"/>
      <c r="BZ1522" s="60"/>
      <c r="CA1522" s="60"/>
      <c r="CB1522" s="60"/>
      <c r="CC1522" s="60"/>
      <c r="CD1522" s="60"/>
    </row>
    <row r="1523" spans="10:82">
      <c r="J1523" s="60"/>
      <c r="K1523" s="60"/>
      <c r="L1523" s="60"/>
      <c r="M1523" s="60"/>
      <c r="N1523" s="60"/>
      <c r="O1523" s="60"/>
      <c r="P1523" s="60"/>
      <c r="S1523" s="60"/>
      <c r="T1523" s="60"/>
      <c r="U1523" s="60"/>
      <c r="V1523" s="60"/>
      <c r="Z1523" s="60"/>
      <c r="AH1523" s="60"/>
      <c r="AM1523" s="60"/>
      <c r="AQ1523" s="60"/>
      <c r="AX1523" s="60"/>
      <c r="BC1523" s="60"/>
      <c r="BG1523" s="60"/>
      <c r="BH1523" s="60"/>
      <c r="BI1523" s="60"/>
      <c r="BJ1523" s="60"/>
      <c r="BK1523" s="60"/>
      <c r="BL1523" s="60"/>
      <c r="BM1523" s="60"/>
      <c r="BN1523" s="60"/>
      <c r="BO1523" s="60"/>
      <c r="BP1523" s="60"/>
      <c r="BQ1523" s="60"/>
      <c r="BR1523" s="60"/>
      <c r="BS1523" s="60"/>
      <c r="BT1523" s="60"/>
      <c r="BU1523" s="60"/>
      <c r="BV1523" s="60"/>
      <c r="BW1523" s="60"/>
      <c r="BX1523" s="60"/>
      <c r="BY1523" s="60"/>
      <c r="BZ1523" s="60"/>
      <c r="CA1523" s="60"/>
      <c r="CB1523" s="60"/>
      <c r="CC1523" s="60"/>
      <c r="CD1523" s="60"/>
    </row>
    <row r="1524" spans="10:82">
      <c r="J1524" s="60"/>
      <c r="K1524" s="60"/>
      <c r="L1524" s="60"/>
      <c r="M1524" s="60"/>
      <c r="N1524" s="60"/>
      <c r="O1524" s="60"/>
      <c r="P1524" s="60"/>
      <c r="S1524" s="60"/>
      <c r="T1524" s="60"/>
      <c r="U1524" s="60"/>
      <c r="V1524" s="60"/>
      <c r="Z1524" s="60"/>
      <c r="AH1524" s="60"/>
      <c r="AM1524" s="60"/>
      <c r="AQ1524" s="60"/>
      <c r="AX1524" s="60"/>
      <c r="BC1524" s="60"/>
      <c r="BG1524" s="60"/>
      <c r="BH1524" s="60"/>
      <c r="BI1524" s="60"/>
      <c r="BJ1524" s="60"/>
      <c r="BK1524" s="60"/>
      <c r="BL1524" s="60"/>
      <c r="BM1524" s="60"/>
      <c r="BN1524" s="60"/>
      <c r="BO1524" s="60"/>
      <c r="BP1524" s="60"/>
      <c r="BQ1524" s="60"/>
      <c r="BR1524" s="60"/>
      <c r="BS1524" s="60"/>
      <c r="BT1524" s="60"/>
      <c r="BU1524" s="60"/>
      <c r="BV1524" s="60"/>
      <c r="BW1524" s="60"/>
      <c r="BX1524" s="60"/>
      <c r="BY1524" s="60"/>
      <c r="BZ1524" s="60"/>
      <c r="CA1524" s="60"/>
      <c r="CB1524" s="60"/>
      <c r="CC1524" s="60"/>
      <c r="CD1524" s="60"/>
    </row>
    <row r="1525" spans="10:82">
      <c r="J1525" s="60"/>
      <c r="K1525" s="60"/>
      <c r="L1525" s="60"/>
      <c r="M1525" s="60"/>
      <c r="N1525" s="60"/>
      <c r="O1525" s="60"/>
      <c r="P1525" s="60"/>
      <c r="S1525" s="60"/>
      <c r="T1525" s="60"/>
      <c r="U1525" s="60"/>
      <c r="V1525" s="60"/>
      <c r="Z1525" s="60"/>
      <c r="AH1525" s="60"/>
      <c r="AM1525" s="60"/>
      <c r="AQ1525" s="60"/>
      <c r="AX1525" s="60"/>
      <c r="BC1525" s="60"/>
      <c r="BG1525" s="60"/>
      <c r="BH1525" s="60"/>
      <c r="BI1525" s="60"/>
      <c r="BJ1525" s="60"/>
      <c r="BK1525" s="60"/>
      <c r="BL1525" s="60"/>
      <c r="BM1525" s="60"/>
      <c r="BN1525" s="60"/>
      <c r="BO1525" s="60"/>
      <c r="BP1525" s="60"/>
      <c r="BQ1525" s="60"/>
      <c r="BR1525" s="60"/>
      <c r="BS1525" s="60"/>
      <c r="BT1525" s="60"/>
      <c r="BU1525" s="60"/>
      <c r="BV1525" s="60"/>
      <c r="BW1525" s="60"/>
      <c r="BX1525" s="60"/>
      <c r="BY1525" s="60"/>
      <c r="BZ1525" s="60"/>
      <c r="CA1525" s="60"/>
      <c r="CB1525" s="60"/>
      <c r="CC1525" s="60"/>
      <c r="CD1525" s="60"/>
    </row>
    <row r="1526" spans="10:82">
      <c r="J1526" s="60"/>
      <c r="K1526" s="60"/>
      <c r="L1526" s="60"/>
      <c r="M1526" s="60"/>
      <c r="N1526" s="60"/>
      <c r="O1526" s="60"/>
      <c r="P1526" s="60"/>
      <c r="S1526" s="60"/>
      <c r="T1526" s="60"/>
      <c r="U1526" s="60"/>
      <c r="V1526" s="60"/>
      <c r="Z1526" s="60"/>
      <c r="AH1526" s="60"/>
      <c r="AM1526" s="60"/>
      <c r="AQ1526" s="60"/>
      <c r="AX1526" s="60"/>
      <c r="BC1526" s="60"/>
      <c r="BG1526" s="60"/>
      <c r="BH1526" s="60"/>
      <c r="BI1526" s="60"/>
      <c r="BJ1526" s="60"/>
      <c r="BK1526" s="60"/>
      <c r="BL1526" s="60"/>
      <c r="BM1526" s="60"/>
      <c r="BN1526" s="60"/>
      <c r="BO1526" s="60"/>
      <c r="BP1526" s="60"/>
      <c r="BQ1526" s="60"/>
      <c r="BR1526" s="60"/>
      <c r="BS1526" s="60"/>
      <c r="BT1526" s="60"/>
      <c r="BU1526" s="60"/>
      <c r="BV1526" s="60"/>
      <c r="BW1526" s="60"/>
      <c r="BX1526" s="60"/>
      <c r="BY1526" s="60"/>
      <c r="BZ1526" s="60"/>
      <c r="CA1526" s="60"/>
      <c r="CB1526" s="60"/>
      <c r="CC1526" s="60"/>
      <c r="CD1526" s="60"/>
    </row>
    <row r="1527" spans="10:82">
      <c r="J1527" s="60"/>
      <c r="K1527" s="60"/>
      <c r="L1527" s="60"/>
      <c r="M1527" s="60"/>
      <c r="N1527" s="60"/>
      <c r="O1527" s="60"/>
      <c r="P1527" s="60"/>
      <c r="S1527" s="60"/>
      <c r="T1527" s="60"/>
      <c r="U1527" s="60"/>
      <c r="V1527" s="60"/>
      <c r="Z1527" s="60"/>
      <c r="AH1527" s="60"/>
      <c r="AM1527" s="60"/>
      <c r="AQ1527" s="60"/>
      <c r="AX1527" s="60"/>
      <c r="BC1527" s="60"/>
      <c r="BG1527" s="60"/>
      <c r="BH1527" s="60"/>
      <c r="BI1527" s="60"/>
      <c r="BJ1527" s="60"/>
      <c r="BK1527" s="60"/>
      <c r="BL1527" s="60"/>
      <c r="BM1527" s="60"/>
      <c r="BN1527" s="60"/>
      <c r="BO1527" s="60"/>
      <c r="BP1527" s="60"/>
      <c r="BQ1527" s="60"/>
      <c r="BR1527" s="60"/>
      <c r="BS1527" s="60"/>
      <c r="BT1527" s="60"/>
      <c r="BU1527" s="60"/>
      <c r="BV1527" s="60"/>
      <c r="BW1527" s="60"/>
      <c r="BX1527" s="60"/>
      <c r="BY1527" s="60"/>
      <c r="BZ1527" s="60"/>
      <c r="CA1527" s="60"/>
      <c r="CB1527" s="60"/>
      <c r="CC1527" s="60"/>
      <c r="CD1527" s="60"/>
    </row>
    <row r="1528" spans="10:82">
      <c r="J1528" s="60"/>
      <c r="K1528" s="60"/>
      <c r="L1528" s="60"/>
      <c r="M1528" s="60"/>
      <c r="N1528" s="60"/>
      <c r="O1528" s="60"/>
      <c r="P1528" s="60"/>
      <c r="S1528" s="60"/>
      <c r="T1528" s="60"/>
      <c r="U1528" s="60"/>
      <c r="V1528" s="60"/>
      <c r="Z1528" s="60"/>
      <c r="AH1528" s="60"/>
      <c r="AM1528" s="60"/>
      <c r="AQ1528" s="60"/>
      <c r="AX1528" s="60"/>
      <c r="BC1528" s="60"/>
      <c r="BG1528" s="60"/>
      <c r="BH1528" s="60"/>
      <c r="BI1528" s="60"/>
      <c r="BJ1528" s="60"/>
      <c r="BK1528" s="60"/>
      <c r="BL1528" s="60"/>
      <c r="BM1528" s="60"/>
      <c r="BN1528" s="60"/>
      <c r="BO1528" s="60"/>
      <c r="BP1528" s="60"/>
      <c r="BQ1528" s="60"/>
      <c r="BR1528" s="60"/>
      <c r="BS1528" s="60"/>
      <c r="BT1528" s="60"/>
      <c r="BU1528" s="60"/>
      <c r="BV1528" s="60"/>
      <c r="BW1528" s="60"/>
      <c r="BX1528" s="60"/>
      <c r="BY1528" s="60"/>
      <c r="BZ1528" s="60"/>
      <c r="CA1528" s="60"/>
      <c r="CB1528" s="60"/>
      <c r="CC1528" s="60"/>
      <c r="CD1528" s="60"/>
    </row>
    <row r="1529" spans="10:82">
      <c r="J1529" s="60"/>
      <c r="K1529" s="60"/>
      <c r="L1529" s="60"/>
      <c r="M1529" s="60"/>
      <c r="N1529" s="60"/>
      <c r="O1529" s="60"/>
      <c r="P1529" s="60"/>
      <c r="S1529" s="60"/>
      <c r="T1529" s="60"/>
      <c r="U1529" s="60"/>
      <c r="V1529" s="60"/>
      <c r="Z1529" s="60"/>
      <c r="AH1529" s="60"/>
      <c r="AM1529" s="60"/>
      <c r="AQ1529" s="60"/>
      <c r="AX1529" s="60"/>
      <c r="BC1529" s="60"/>
      <c r="BG1529" s="60"/>
      <c r="BH1529" s="60"/>
      <c r="BI1529" s="60"/>
      <c r="BJ1529" s="60"/>
      <c r="BK1529" s="60"/>
      <c r="BL1529" s="60"/>
      <c r="BM1529" s="60"/>
      <c r="BN1529" s="60"/>
      <c r="BO1529" s="60"/>
      <c r="BP1529" s="60"/>
      <c r="BQ1529" s="60"/>
      <c r="BR1529" s="60"/>
      <c r="BS1529" s="60"/>
      <c r="BT1529" s="60"/>
      <c r="BU1529" s="60"/>
      <c r="BV1529" s="60"/>
      <c r="BW1529" s="60"/>
      <c r="BX1529" s="60"/>
      <c r="BY1529" s="60"/>
      <c r="BZ1529" s="60"/>
      <c r="CA1529" s="60"/>
      <c r="CB1529" s="60"/>
      <c r="CC1529" s="60"/>
      <c r="CD1529" s="60"/>
    </row>
    <row r="1530" spans="10:82">
      <c r="J1530" s="60"/>
      <c r="K1530" s="60"/>
      <c r="L1530" s="60"/>
      <c r="M1530" s="60"/>
      <c r="N1530" s="60"/>
      <c r="O1530" s="60"/>
      <c r="P1530" s="60"/>
      <c r="S1530" s="60"/>
      <c r="T1530" s="60"/>
      <c r="U1530" s="60"/>
      <c r="V1530" s="60"/>
      <c r="Z1530" s="60"/>
      <c r="AH1530" s="60"/>
      <c r="AM1530" s="60"/>
      <c r="AQ1530" s="60"/>
      <c r="AX1530" s="60"/>
      <c r="BC1530" s="60"/>
      <c r="BG1530" s="60"/>
      <c r="BH1530" s="60"/>
      <c r="BI1530" s="60"/>
      <c r="BJ1530" s="60"/>
      <c r="BK1530" s="60"/>
      <c r="BL1530" s="60"/>
      <c r="BM1530" s="60"/>
      <c r="BN1530" s="60"/>
      <c r="BO1530" s="60"/>
      <c r="BP1530" s="60"/>
      <c r="BQ1530" s="60"/>
      <c r="BR1530" s="60"/>
      <c r="BS1530" s="60"/>
      <c r="BT1530" s="60"/>
      <c r="BU1530" s="60"/>
      <c r="BV1530" s="60"/>
      <c r="BW1530" s="60"/>
      <c r="BX1530" s="60"/>
      <c r="BY1530" s="60"/>
      <c r="BZ1530" s="60"/>
      <c r="CA1530" s="60"/>
      <c r="CB1530" s="60"/>
      <c r="CC1530" s="60"/>
      <c r="CD1530" s="60"/>
    </row>
    <row r="1531" spans="10:82">
      <c r="J1531" s="60"/>
      <c r="K1531" s="60"/>
      <c r="L1531" s="60"/>
      <c r="M1531" s="60"/>
      <c r="N1531" s="60"/>
      <c r="O1531" s="60"/>
      <c r="P1531" s="60"/>
      <c r="S1531" s="60"/>
      <c r="T1531" s="60"/>
      <c r="U1531" s="60"/>
      <c r="V1531" s="60"/>
      <c r="Z1531" s="60"/>
      <c r="AH1531" s="60"/>
      <c r="AM1531" s="60"/>
      <c r="AQ1531" s="60"/>
      <c r="AX1531" s="60"/>
      <c r="BC1531" s="60"/>
      <c r="BG1531" s="60"/>
      <c r="BH1531" s="60"/>
      <c r="BI1531" s="60"/>
      <c r="BJ1531" s="60"/>
      <c r="BK1531" s="60"/>
      <c r="BL1531" s="60"/>
      <c r="BM1531" s="60"/>
      <c r="BN1531" s="60"/>
      <c r="BO1531" s="60"/>
      <c r="BP1531" s="60"/>
      <c r="BQ1531" s="60"/>
      <c r="BR1531" s="60"/>
      <c r="BS1531" s="60"/>
      <c r="BT1531" s="60"/>
      <c r="BU1531" s="60"/>
      <c r="BV1531" s="60"/>
      <c r="BW1531" s="60"/>
      <c r="BX1531" s="60"/>
      <c r="BY1531" s="60"/>
      <c r="BZ1531" s="60"/>
      <c r="CA1531" s="60"/>
      <c r="CB1531" s="60"/>
      <c r="CC1531" s="60"/>
      <c r="CD1531" s="60"/>
    </row>
    <row r="1532" spans="10:82">
      <c r="J1532" s="60"/>
      <c r="K1532" s="60"/>
      <c r="L1532" s="60"/>
      <c r="M1532" s="60"/>
      <c r="N1532" s="60"/>
      <c r="O1532" s="60"/>
      <c r="P1532" s="60"/>
      <c r="S1532" s="60"/>
      <c r="T1532" s="60"/>
      <c r="U1532" s="60"/>
      <c r="V1532" s="60"/>
      <c r="Z1532" s="60"/>
      <c r="AH1532" s="60"/>
      <c r="AM1532" s="60"/>
      <c r="AQ1532" s="60"/>
      <c r="AX1532" s="60"/>
      <c r="BC1532" s="60"/>
      <c r="BG1532" s="60"/>
      <c r="BH1532" s="60"/>
      <c r="BI1532" s="60"/>
      <c r="BJ1532" s="60"/>
      <c r="BK1532" s="60"/>
      <c r="BL1532" s="60"/>
      <c r="BM1532" s="60"/>
      <c r="BN1532" s="60"/>
      <c r="BO1532" s="60"/>
      <c r="BP1532" s="60"/>
      <c r="BQ1532" s="60"/>
      <c r="BR1532" s="60"/>
      <c r="BS1532" s="60"/>
      <c r="BT1532" s="60"/>
      <c r="BU1532" s="60"/>
      <c r="BV1532" s="60"/>
      <c r="BW1532" s="60"/>
      <c r="BX1532" s="60"/>
      <c r="BY1532" s="60"/>
      <c r="BZ1532" s="60"/>
      <c r="CA1532" s="60"/>
      <c r="CB1532" s="60"/>
      <c r="CC1532" s="60"/>
      <c r="CD1532" s="60"/>
    </row>
    <row r="1533" spans="10:82">
      <c r="J1533" s="60"/>
      <c r="K1533" s="60"/>
      <c r="L1533" s="60"/>
      <c r="M1533" s="60"/>
      <c r="N1533" s="60"/>
      <c r="O1533" s="60"/>
      <c r="P1533" s="60"/>
      <c r="S1533" s="60"/>
      <c r="T1533" s="60"/>
      <c r="U1533" s="60"/>
      <c r="V1533" s="60"/>
      <c r="Z1533" s="60"/>
      <c r="AH1533" s="60"/>
      <c r="AM1533" s="60"/>
      <c r="AQ1533" s="60"/>
      <c r="AX1533" s="60"/>
      <c r="BC1533" s="60"/>
      <c r="BG1533" s="60"/>
      <c r="BH1533" s="60"/>
      <c r="BI1533" s="60"/>
      <c r="BJ1533" s="60"/>
      <c r="BK1533" s="60"/>
      <c r="BL1533" s="60"/>
      <c r="BM1533" s="60"/>
      <c r="BN1533" s="60"/>
      <c r="BO1533" s="60"/>
      <c r="BP1533" s="60"/>
      <c r="BQ1533" s="60"/>
      <c r="BR1533" s="60"/>
      <c r="BS1533" s="60"/>
      <c r="BT1533" s="60"/>
      <c r="BU1533" s="60"/>
      <c r="BV1533" s="60"/>
      <c r="BW1533" s="60"/>
      <c r="BX1533" s="60"/>
      <c r="BY1533" s="60"/>
      <c r="BZ1533" s="60"/>
      <c r="CA1533" s="60"/>
      <c r="CB1533" s="60"/>
      <c r="CC1533" s="60"/>
      <c r="CD1533" s="60"/>
    </row>
    <row r="1534" spans="10:82">
      <c r="J1534" s="60"/>
      <c r="K1534" s="60"/>
      <c r="L1534" s="60"/>
      <c r="M1534" s="60"/>
      <c r="N1534" s="60"/>
      <c r="O1534" s="60"/>
      <c r="P1534" s="60"/>
      <c r="S1534" s="60"/>
      <c r="T1534" s="60"/>
      <c r="U1534" s="60"/>
      <c r="V1534" s="60"/>
      <c r="Z1534" s="60"/>
      <c r="AH1534" s="60"/>
      <c r="AM1534" s="60"/>
      <c r="AQ1534" s="60"/>
      <c r="AX1534" s="60"/>
      <c r="BC1534" s="60"/>
      <c r="BG1534" s="60"/>
      <c r="BH1534" s="60"/>
      <c r="BI1534" s="60"/>
      <c r="BJ1534" s="60"/>
      <c r="BK1534" s="60"/>
      <c r="BL1534" s="60"/>
      <c r="BM1534" s="60"/>
      <c r="BN1534" s="60"/>
      <c r="BO1534" s="60"/>
      <c r="BP1534" s="60"/>
      <c r="BQ1534" s="60"/>
      <c r="BR1534" s="60"/>
      <c r="BS1534" s="60"/>
      <c r="BT1534" s="60"/>
      <c r="BU1534" s="60"/>
      <c r="BV1534" s="60"/>
      <c r="BW1534" s="60"/>
      <c r="BX1534" s="60"/>
      <c r="BY1534" s="60"/>
      <c r="BZ1534" s="60"/>
      <c r="CA1534" s="60"/>
      <c r="CB1534" s="60"/>
      <c r="CC1534" s="60"/>
      <c r="CD1534" s="60"/>
    </row>
    <row r="1535" spans="10:82">
      <c r="J1535" s="60"/>
      <c r="K1535" s="60"/>
      <c r="L1535" s="60"/>
      <c r="M1535" s="60"/>
      <c r="N1535" s="60"/>
      <c r="O1535" s="60"/>
      <c r="P1535" s="60"/>
      <c r="S1535" s="60"/>
      <c r="T1535" s="60"/>
      <c r="U1535" s="60"/>
      <c r="V1535" s="60"/>
      <c r="Z1535" s="60"/>
      <c r="AH1535" s="60"/>
      <c r="AM1535" s="60"/>
      <c r="AQ1535" s="60"/>
      <c r="AX1535" s="60"/>
      <c r="BC1535" s="60"/>
      <c r="BG1535" s="60"/>
      <c r="BH1535" s="60"/>
      <c r="BI1535" s="60"/>
      <c r="BJ1535" s="60"/>
      <c r="BK1535" s="60"/>
      <c r="BL1535" s="60"/>
      <c r="BM1535" s="60"/>
      <c r="BN1535" s="60"/>
      <c r="BO1535" s="60"/>
      <c r="BP1535" s="60"/>
      <c r="BQ1535" s="60"/>
      <c r="BR1535" s="60"/>
      <c r="BS1535" s="60"/>
      <c r="BT1535" s="60"/>
      <c r="BU1535" s="60"/>
      <c r="BV1535" s="60"/>
      <c r="BW1535" s="60"/>
      <c r="BX1535" s="60"/>
      <c r="BY1535" s="60"/>
      <c r="BZ1535" s="60"/>
      <c r="CA1535" s="60"/>
      <c r="CB1535" s="60"/>
      <c r="CC1535" s="60"/>
      <c r="CD1535" s="60"/>
    </row>
    <row r="1536" spans="10:82">
      <c r="J1536" s="60"/>
      <c r="K1536" s="60"/>
      <c r="L1536" s="60"/>
      <c r="M1536" s="60"/>
      <c r="N1536" s="60"/>
      <c r="O1536" s="60"/>
      <c r="P1536" s="60"/>
      <c r="S1536" s="60"/>
      <c r="T1536" s="60"/>
      <c r="U1536" s="60"/>
      <c r="V1536" s="60"/>
      <c r="Z1536" s="60"/>
      <c r="AH1536" s="60"/>
      <c r="AM1536" s="60"/>
      <c r="AQ1536" s="60"/>
      <c r="AX1536" s="60"/>
      <c r="BC1536" s="60"/>
      <c r="BG1536" s="60"/>
      <c r="BH1536" s="60"/>
      <c r="BI1536" s="60"/>
      <c r="BJ1536" s="60"/>
      <c r="BK1536" s="60"/>
      <c r="BL1536" s="60"/>
      <c r="BM1536" s="60"/>
      <c r="BN1536" s="60"/>
      <c r="BO1536" s="60"/>
      <c r="BP1536" s="60"/>
      <c r="BQ1536" s="60"/>
      <c r="BR1536" s="60"/>
      <c r="BS1536" s="60"/>
      <c r="BT1536" s="60"/>
      <c r="BU1536" s="60"/>
      <c r="BV1536" s="60"/>
      <c r="BW1536" s="60"/>
      <c r="BX1536" s="60"/>
      <c r="BY1536" s="60"/>
      <c r="BZ1536" s="60"/>
      <c r="CA1536" s="60"/>
      <c r="CB1536" s="60"/>
      <c r="CC1536" s="60"/>
      <c r="CD1536" s="60"/>
    </row>
    <row r="1537" spans="10:82">
      <c r="J1537" s="60"/>
      <c r="K1537" s="60"/>
      <c r="L1537" s="60"/>
      <c r="M1537" s="60"/>
      <c r="N1537" s="60"/>
      <c r="O1537" s="60"/>
      <c r="P1537" s="60"/>
      <c r="S1537" s="60"/>
      <c r="T1537" s="60"/>
      <c r="U1537" s="60"/>
      <c r="V1537" s="60"/>
      <c r="Z1537" s="60"/>
      <c r="AH1537" s="60"/>
      <c r="AM1537" s="60"/>
      <c r="AQ1537" s="60"/>
      <c r="AX1537" s="60"/>
      <c r="BC1537" s="60"/>
      <c r="BG1537" s="60"/>
      <c r="BH1537" s="60"/>
      <c r="BI1537" s="60"/>
      <c r="BJ1537" s="60"/>
      <c r="BK1537" s="60"/>
      <c r="BL1537" s="60"/>
      <c r="BM1537" s="60"/>
      <c r="BN1537" s="60"/>
      <c r="BO1537" s="60"/>
      <c r="BP1537" s="60"/>
      <c r="BQ1537" s="60"/>
      <c r="BR1537" s="60"/>
      <c r="BS1537" s="60"/>
      <c r="BT1537" s="60"/>
      <c r="BU1537" s="60"/>
      <c r="BV1537" s="60"/>
      <c r="BW1537" s="60"/>
      <c r="BX1537" s="60"/>
      <c r="BY1537" s="60"/>
      <c r="BZ1537" s="60"/>
      <c r="CA1537" s="60"/>
      <c r="CB1537" s="60"/>
      <c r="CC1537" s="60"/>
      <c r="CD1537" s="60"/>
    </row>
    <row r="1538" spans="10:82">
      <c r="J1538" s="60"/>
      <c r="K1538" s="60"/>
      <c r="L1538" s="60"/>
      <c r="M1538" s="60"/>
      <c r="N1538" s="60"/>
      <c r="O1538" s="60"/>
      <c r="P1538" s="60"/>
      <c r="S1538" s="60"/>
      <c r="T1538" s="60"/>
      <c r="U1538" s="60"/>
      <c r="V1538" s="60"/>
      <c r="Z1538" s="60"/>
      <c r="AH1538" s="60"/>
      <c r="AM1538" s="60"/>
      <c r="AQ1538" s="60"/>
      <c r="AX1538" s="60"/>
      <c r="BC1538" s="60"/>
      <c r="BG1538" s="60"/>
      <c r="BH1538" s="60"/>
      <c r="BI1538" s="60"/>
      <c r="BJ1538" s="60"/>
      <c r="BK1538" s="60"/>
      <c r="BL1538" s="60"/>
      <c r="BM1538" s="60"/>
      <c r="BN1538" s="60"/>
      <c r="BO1538" s="60"/>
      <c r="BP1538" s="60"/>
      <c r="BQ1538" s="60"/>
      <c r="BR1538" s="60"/>
      <c r="BS1538" s="60"/>
      <c r="BT1538" s="60"/>
      <c r="BU1538" s="60"/>
      <c r="BV1538" s="60"/>
      <c r="BW1538" s="60"/>
      <c r="BX1538" s="60"/>
      <c r="BY1538" s="60"/>
      <c r="BZ1538" s="60"/>
      <c r="CA1538" s="60"/>
      <c r="CB1538" s="60"/>
      <c r="CC1538" s="60"/>
      <c r="CD1538" s="60"/>
    </row>
    <row r="1539" spans="10:82">
      <c r="J1539" s="60"/>
      <c r="K1539" s="60"/>
      <c r="L1539" s="60"/>
      <c r="M1539" s="60"/>
      <c r="N1539" s="60"/>
      <c r="O1539" s="60"/>
      <c r="P1539" s="60"/>
      <c r="S1539" s="60"/>
      <c r="T1539" s="60"/>
      <c r="U1539" s="60"/>
      <c r="V1539" s="60"/>
      <c r="Z1539" s="60"/>
      <c r="AH1539" s="60"/>
      <c r="AM1539" s="60"/>
      <c r="AQ1539" s="60"/>
      <c r="AX1539" s="60"/>
      <c r="BC1539" s="60"/>
      <c r="BG1539" s="60"/>
      <c r="BH1539" s="60"/>
      <c r="BI1539" s="60"/>
      <c r="BJ1539" s="60"/>
      <c r="BK1539" s="60"/>
      <c r="BL1539" s="60"/>
      <c r="BM1539" s="60"/>
      <c r="BN1539" s="60"/>
      <c r="BO1539" s="60"/>
      <c r="BP1539" s="60"/>
      <c r="BQ1539" s="60"/>
      <c r="BR1539" s="60"/>
      <c r="BS1539" s="60"/>
      <c r="BT1539" s="60"/>
      <c r="BU1539" s="60"/>
      <c r="BV1539" s="60"/>
      <c r="BW1539" s="60"/>
      <c r="BX1539" s="60"/>
      <c r="BY1539" s="60"/>
      <c r="BZ1539" s="60"/>
      <c r="CA1539" s="60"/>
      <c r="CB1539" s="60"/>
      <c r="CC1539" s="60"/>
      <c r="CD1539" s="60"/>
    </row>
    <row r="1540" spans="10:82">
      <c r="J1540" s="60"/>
      <c r="K1540" s="60"/>
      <c r="L1540" s="60"/>
      <c r="M1540" s="60"/>
      <c r="N1540" s="60"/>
      <c r="O1540" s="60"/>
      <c r="P1540" s="60"/>
      <c r="S1540" s="60"/>
      <c r="T1540" s="60"/>
      <c r="U1540" s="60"/>
      <c r="V1540" s="60"/>
      <c r="Z1540" s="60"/>
      <c r="AH1540" s="60"/>
      <c r="AM1540" s="60"/>
      <c r="AQ1540" s="60"/>
      <c r="AX1540" s="60"/>
      <c r="BC1540" s="60"/>
      <c r="BG1540" s="60"/>
      <c r="BH1540" s="60"/>
      <c r="BI1540" s="60"/>
      <c r="BJ1540" s="60"/>
      <c r="BK1540" s="60"/>
      <c r="BL1540" s="60"/>
      <c r="BM1540" s="60"/>
      <c r="BN1540" s="60"/>
      <c r="BO1540" s="60"/>
      <c r="BP1540" s="60"/>
      <c r="BQ1540" s="60"/>
      <c r="BR1540" s="60"/>
      <c r="BS1540" s="60"/>
      <c r="BT1540" s="60"/>
      <c r="BU1540" s="60"/>
      <c r="BV1540" s="60"/>
      <c r="BW1540" s="60"/>
      <c r="BX1540" s="60"/>
      <c r="BY1540" s="60"/>
      <c r="BZ1540" s="60"/>
      <c r="CA1540" s="60"/>
      <c r="CB1540" s="60"/>
      <c r="CC1540" s="60"/>
      <c r="CD1540" s="60"/>
    </row>
    <row r="1541" spans="10:82">
      <c r="J1541" s="60"/>
      <c r="K1541" s="60"/>
      <c r="L1541" s="60"/>
      <c r="M1541" s="60"/>
      <c r="N1541" s="60"/>
      <c r="O1541" s="60"/>
      <c r="P1541" s="60"/>
      <c r="S1541" s="60"/>
      <c r="T1541" s="60"/>
      <c r="U1541" s="60"/>
      <c r="V1541" s="60"/>
      <c r="Z1541" s="60"/>
      <c r="AH1541" s="60"/>
      <c r="AM1541" s="60"/>
      <c r="AQ1541" s="60"/>
      <c r="AX1541" s="60"/>
      <c r="BC1541" s="60"/>
      <c r="BG1541" s="60"/>
      <c r="BH1541" s="60"/>
      <c r="BI1541" s="60"/>
      <c r="BJ1541" s="60"/>
      <c r="BK1541" s="60"/>
      <c r="BL1541" s="60"/>
      <c r="BM1541" s="60"/>
      <c r="BN1541" s="60"/>
      <c r="BO1541" s="60"/>
      <c r="BP1541" s="60"/>
      <c r="BQ1541" s="60"/>
      <c r="BR1541" s="60"/>
      <c r="BS1541" s="60"/>
      <c r="BT1541" s="60"/>
      <c r="BU1541" s="60"/>
      <c r="BV1541" s="60"/>
      <c r="BW1541" s="60"/>
      <c r="BX1541" s="60"/>
      <c r="BY1541" s="60"/>
      <c r="BZ1541" s="60"/>
      <c r="CA1541" s="60"/>
      <c r="CB1541" s="60"/>
      <c r="CC1541" s="60"/>
      <c r="CD1541" s="60"/>
    </row>
    <row r="1542" spans="10:82">
      <c r="J1542" s="60"/>
      <c r="K1542" s="60"/>
      <c r="L1542" s="60"/>
      <c r="M1542" s="60"/>
      <c r="N1542" s="60"/>
      <c r="O1542" s="60"/>
      <c r="P1542" s="60"/>
      <c r="S1542" s="60"/>
      <c r="T1542" s="60"/>
      <c r="U1542" s="60"/>
      <c r="V1542" s="60"/>
      <c r="Z1542" s="60"/>
      <c r="AH1542" s="60"/>
      <c r="AM1542" s="60"/>
      <c r="AQ1542" s="60"/>
      <c r="AX1542" s="60"/>
      <c r="BC1542" s="60"/>
      <c r="BG1542" s="60"/>
      <c r="BH1542" s="60"/>
      <c r="BI1542" s="60"/>
      <c r="BJ1542" s="60"/>
      <c r="BK1542" s="60"/>
      <c r="BL1542" s="60"/>
      <c r="BM1542" s="60"/>
      <c r="BN1542" s="60"/>
      <c r="BO1542" s="60"/>
      <c r="BP1542" s="60"/>
      <c r="BQ1542" s="60"/>
      <c r="BR1542" s="60"/>
      <c r="BS1542" s="60"/>
      <c r="BT1542" s="60"/>
      <c r="BU1542" s="60"/>
      <c r="BV1542" s="60"/>
      <c r="BW1542" s="60"/>
      <c r="BX1542" s="60"/>
      <c r="BY1542" s="60"/>
      <c r="BZ1542" s="60"/>
      <c r="CA1542" s="60"/>
      <c r="CB1542" s="60"/>
      <c r="CC1542" s="60"/>
      <c r="CD1542" s="60"/>
    </row>
    <row r="1543" spans="10:82">
      <c r="J1543" s="60"/>
      <c r="K1543" s="60"/>
      <c r="L1543" s="60"/>
      <c r="M1543" s="60"/>
      <c r="N1543" s="60"/>
      <c r="O1543" s="60"/>
      <c r="P1543" s="60"/>
      <c r="S1543" s="60"/>
      <c r="T1543" s="60"/>
      <c r="U1543" s="60"/>
      <c r="V1543" s="60"/>
      <c r="Z1543" s="60"/>
      <c r="AH1543" s="60"/>
      <c r="AM1543" s="60"/>
      <c r="AQ1543" s="60"/>
      <c r="AX1543" s="60"/>
      <c r="BC1543" s="60"/>
      <c r="BG1543" s="60"/>
      <c r="BH1543" s="60"/>
      <c r="BI1543" s="60"/>
      <c r="BJ1543" s="60"/>
      <c r="BK1543" s="60"/>
      <c r="BL1543" s="60"/>
      <c r="BM1543" s="60"/>
      <c r="BN1543" s="60"/>
      <c r="BO1543" s="60"/>
      <c r="BP1543" s="60"/>
      <c r="BQ1543" s="60"/>
      <c r="BR1543" s="60"/>
      <c r="BS1543" s="60"/>
      <c r="BT1543" s="60"/>
      <c r="BU1543" s="60"/>
      <c r="BV1543" s="60"/>
      <c r="BW1543" s="60"/>
      <c r="BX1543" s="60"/>
      <c r="BY1543" s="60"/>
      <c r="BZ1543" s="60"/>
      <c r="CA1543" s="60"/>
      <c r="CB1543" s="60"/>
      <c r="CC1543" s="60"/>
      <c r="CD1543" s="60"/>
    </row>
    <row r="1544" spans="10:82">
      <c r="J1544" s="60"/>
      <c r="K1544" s="60"/>
      <c r="L1544" s="60"/>
      <c r="M1544" s="60"/>
      <c r="N1544" s="60"/>
      <c r="O1544" s="60"/>
      <c r="P1544" s="60"/>
      <c r="S1544" s="60"/>
      <c r="T1544" s="60"/>
      <c r="U1544" s="60"/>
      <c r="V1544" s="60"/>
      <c r="Z1544" s="60"/>
      <c r="AH1544" s="60"/>
      <c r="AM1544" s="60"/>
      <c r="AQ1544" s="60"/>
      <c r="AX1544" s="60"/>
      <c r="BC1544" s="60"/>
      <c r="BG1544" s="60"/>
      <c r="BH1544" s="60"/>
      <c r="BI1544" s="60"/>
      <c r="BJ1544" s="60"/>
      <c r="BK1544" s="60"/>
      <c r="BL1544" s="60"/>
      <c r="BM1544" s="60"/>
      <c r="BN1544" s="60"/>
      <c r="BO1544" s="60"/>
      <c r="BP1544" s="60"/>
      <c r="BQ1544" s="60"/>
      <c r="BR1544" s="60"/>
      <c r="BS1544" s="60"/>
      <c r="BT1544" s="60"/>
      <c r="BU1544" s="60"/>
      <c r="BV1544" s="60"/>
      <c r="BW1544" s="60"/>
      <c r="BX1544" s="60"/>
      <c r="BY1544" s="60"/>
      <c r="BZ1544" s="60"/>
      <c r="CA1544" s="60"/>
      <c r="CB1544" s="60"/>
      <c r="CC1544" s="60"/>
      <c r="CD1544" s="60"/>
    </row>
    <row r="1545" spans="10:82">
      <c r="J1545" s="60"/>
      <c r="K1545" s="60"/>
      <c r="L1545" s="60"/>
      <c r="M1545" s="60"/>
      <c r="N1545" s="60"/>
      <c r="O1545" s="60"/>
      <c r="P1545" s="60"/>
      <c r="S1545" s="60"/>
      <c r="T1545" s="60"/>
      <c r="U1545" s="60"/>
      <c r="V1545" s="60"/>
      <c r="Z1545" s="60"/>
      <c r="AH1545" s="60"/>
      <c r="AM1545" s="60"/>
      <c r="AQ1545" s="60"/>
      <c r="AX1545" s="60"/>
      <c r="BC1545" s="60"/>
      <c r="BG1545" s="60"/>
      <c r="BH1545" s="60"/>
      <c r="BI1545" s="60"/>
      <c r="BJ1545" s="60"/>
      <c r="BK1545" s="60"/>
      <c r="BL1545" s="60"/>
      <c r="BM1545" s="60"/>
      <c r="BN1545" s="60"/>
      <c r="BO1545" s="60"/>
      <c r="BP1545" s="60"/>
      <c r="BQ1545" s="60"/>
      <c r="BR1545" s="60"/>
      <c r="BS1545" s="60"/>
      <c r="BT1545" s="60"/>
      <c r="BU1545" s="60"/>
      <c r="BV1545" s="60"/>
      <c r="BW1545" s="60"/>
      <c r="BX1545" s="60"/>
      <c r="BY1545" s="60"/>
      <c r="BZ1545" s="60"/>
      <c r="CA1545" s="60"/>
      <c r="CB1545" s="60"/>
      <c r="CC1545" s="60"/>
      <c r="CD1545" s="60"/>
    </row>
    <row r="1546" spans="10:82">
      <c r="J1546" s="60"/>
      <c r="K1546" s="60"/>
      <c r="L1546" s="60"/>
      <c r="M1546" s="60"/>
      <c r="N1546" s="60"/>
      <c r="O1546" s="60"/>
      <c r="P1546" s="60"/>
      <c r="S1546" s="60"/>
      <c r="T1546" s="60"/>
      <c r="U1546" s="60"/>
      <c r="V1546" s="60"/>
      <c r="Z1546" s="60"/>
      <c r="AH1546" s="60"/>
      <c r="AM1546" s="60"/>
      <c r="AQ1546" s="60"/>
      <c r="AX1546" s="60"/>
      <c r="BC1546" s="60"/>
      <c r="BG1546" s="60"/>
      <c r="BH1546" s="60"/>
      <c r="BI1546" s="60"/>
      <c r="BJ1546" s="60"/>
      <c r="BK1546" s="60"/>
      <c r="BL1546" s="60"/>
      <c r="BM1546" s="60"/>
      <c r="BN1546" s="60"/>
      <c r="BO1546" s="60"/>
      <c r="BP1546" s="60"/>
      <c r="BQ1546" s="60"/>
      <c r="BR1546" s="60"/>
      <c r="BS1546" s="60"/>
      <c r="BT1546" s="60"/>
      <c r="BU1546" s="60"/>
      <c r="BV1546" s="60"/>
      <c r="BW1546" s="60"/>
      <c r="BX1546" s="60"/>
      <c r="BY1546" s="60"/>
      <c r="BZ1546" s="60"/>
      <c r="CA1546" s="60"/>
      <c r="CB1546" s="60"/>
      <c r="CC1546" s="60"/>
      <c r="CD1546" s="60"/>
    </row>
    <row r="1547" spans="10:82">
      <c r="K1547" s="60"/>
      <c r="L1547" s="60"/>
      <c r="M1547" s="60"/>
      <c r="N1547" s="60"/>
      <c r="O1547" s="60"/>
      <c r="P1547" s="60"/>
      <c r="S1547" s="60"/>
      <c r="T1547" s="60"/>
      <c r="U1547" s="60"/>
      <c r="V1547" s="60"/>
      <c r="Z1547" s="60"/>
      <c r="AH1547" s="60"/>
      <c r="AM1547" s="60"/>
      <c r="AQ1547" s="60"/>
      <c r="AX1547" s="60"/>
    </row>
    <row r="1548" spans="10:82">
      <c r="K1548" s="60"/>
      <c r="L1548" s="60"/>
      <c r="M1548" s="60"/>
      <c r="N1548" s="60"/>
      <c r="O1548" s="60"/>
      <c r="P1548" s="60"/>
      <c r="S1548" s="60"/>
      <c r="T1548" s="60"/>
      <c r="U1548" s="60"/>
      <c r="V1548" s="60"/>
      <c r="Z1548" s="60"/>
      <c r="AH1548" s="60"/>
      <c r="AM1548" s="60"/>
      <c r="AQ1548" s="60"/>
      <c r="AX1548" s="60"/>
    </row>
    <row r="1549" spans="10:82">
      <c r="K1549" s="60"/>
      <c r="L1549" s="60"/>
      <c r="M1549" s="60"/>
      <c r="N1549" s="60"/>
      <c r="O1549" s="60"/>
      <c r="P1549" s="60"/>
      <c r="S1549" s="60"/>
      <c r="T1549" s="60"/>
      <c r="U1549" s="60"/>
      <c r="V1549" s="60"/>
      <c r="Z1549" s="60"/>
      <c r="AH1549" s="60"/>
      <c r="AM1549" s="60"/>
      <c r="AQ1549" s="60"/>
      <c r="AX1549" s="60"/>
    </row>
    <row r="1550" spans="10:82">
      <c r="K1550" s="60"/>
      <c r="L1550" s="60"/>
      <c r="M1550" s="60"/>
      <c r="N1550" s="60"/>
      <c r="O1550" s="60"/>
      <c r="P1550" s="60"/>
      <c r="S1550" s="60"/>
      <c r="T1550" s="60"/>
      <c r="U1550" s="60"/>
      <c r="V1550" s="60"/>
      <c r="Z1550" s="60"/>
      <c r="AH1550" s="60"/>
      <c r="AM1550" s="60"/>
      <c r="AQ1550" s="60"/>
      <c r="AX1550" s="60"/>
    </row>
    <row r="1551" spans="10:82">
      <c r="K1551" s="60"/>
      <c r="L1551" s="60"/>
      <c r="M1551" s="60"/>
      <c r="N1551" s="60"/>
      <c r="O1551" s="60"/>
      <c r="P1551" s="60"/>
      <c r="S1551" s="60"/>
      <c r="T1551" s="60"/>
      <c r="U1551" s="60"/>
      <c r="V1551" s="60"/>
      <c r="Z1551" s="60"/>
      <c r="AH1551" s="60"/>
      <c r="AM1551" s="60"/>
      <c r="AQ1551" s="60"/>
      <c r="AX1551" s="60"/>
    </row>
    <row r="1552" spans="10:82">
      <c r="K1552" s="60"/>
      <c r="L1552" s="60"/>
      <c r="M1552" s="60"/>
      <c r="N1552" s="60"/>
      <c r="O1552" s="60"/>
      <c r="P1552" s="60"/>
      <c r="S1552" s="60"/>
      <c r="T1552" s="60"/>
      <c r="U1552" s="60"/>
      <c r="V1552" s="60"/>
      <c r="Z1552" s="60"/>
      <c r="AH1552" s="60"/>
      <c r="AM1552" s="60"/>
      <c r="AQ1552" s="60"/>
      <c r="AX1552" s="60"/>
    </row>
    <row r="1553" spans="11:50">
      <c r="K1553" s="60"/>
      <c r="L1553" s="60"/>
      <c r="M1553" s="60"/>
      <c r="N1553" s="60"/>
      <c r="O1553" s="60"/>
      <c r="P1553" s="60"/>
      <c r="S1553" s="60"/>
      <c r="T1553" s="60"/>
      <c r="U1553" s="60"/>
      <c r="V1553" s="60"/>
      <c r="Z1553" s="60"/>
      <c r="AH1553" s="60"/>
      <c r="AM1553" s="60"/>
      <c r="AQ1553" s="60"/>
      <c r="AX1553" s="60"/>
    </row>
    <row r="1554" spans="11:50">
      <c r="K1554" s="60"/>
      <c r="L1554" s="60"/>
      <c r="M1554" s="60"/>
      <c r="N1554" s="60"/>
      <c r="O1554" s="60"/>
      <c r="P1554" s="60"/>
      <c r="S1554" s="60"/>
      <c r="T1554" s="60"/>
      <c r="U1554" s="60"/>
      <c r="V1554" s="60"/>
      <c r="Z1554" s="60"/>
      <c r="AH1554" s="60"/>
      <c r="AM1554" s="60"/>
      <c r="AQ1554" s="60"/>
      <c r="AX1554" s="60"/>
    </row>
    <row r="1555" spans="11:50">
      <c r="K1555" s="60"/>
      <c r="L1555" s="60"/>
      <c r="M1555" s="60"/>
      <c r="N1555" s="60"/>
      <c r="O1555" s="60"/>
      <c r="P1555" s="60"/>
      <c r="S1555" s="60"/>
      <c r="T1555" s="60"/>
      <c r="U1555" s="60"/>
      <c r="V1555" s="60"/>
      <c r="Z1555" s="60"/>
      <c r="AH1555" s="60"/>
      <c r="AM1555" s="60"/>
      <c r="AQ1555" s="60"/>
      <c r="AX1555" s="60"/>
    </row>
    <row r="1556" spans="11:50">
      <c r="K1556" s="60"/>
      <c r="L1556" s="60"/>
      <c r="M1556" s="60"/>
      <c r="N1556" s="60"/>
      <c r="O1556" s="60"/>
      <c r="P1556" s="60"/>
      <c r="S1556" s="60"/>
      <c r="T1556" s="60"/>
      <c r="U1556" s="60"/>
      <c r="V1556" s="60"/>
      <c r="Z1556" s="60"/>
      <c r="AH1556" s="60"/>
      <c r="AM1556" s="60"/>
      <c r="AQ1556" s="60"/>
      <c r="AX1556" s="60"/>
    </row>
    <row r="1557" spans="11:50">
      <c r="K1557" s="60"/>
      <c r="L1557" s="60"/>
      <c r="M1557" s="60"/>
      <c r="N1557" s="60"/>
      <c r="O1557" s="60"/>
      <c r="P1557" s="60"/>
      <c r="S1557" s="60"/>
      <c r="T1557" s="60"/>
      <c r="U1557" s="60"/>
      <c r="V1557" s="60"/>
      <c r="Z1557" s="60"/>
      <c r="AH1557" s="60"/>
      <c r="AM1557" s="60"/>
      <c r="AQ1557" s="60"/>
      <c r="AX1557" s="60"/>
    </row>
    <row r="1558" spans="11:50">
      <c r="K1558" s="60"/>
      <c r="L1558" s="60"/>
      <c r="M1558" s="60"/>
      <c r="N1558" s="60"/>
      <c r="O1558" s="60"/>
      <c r="P1558" s="60"/>
      <c r="S1558" s="60"/>
      <c r="T1558" s="60"/>
      <c r="U1558" s="60"/>
      <c r="V1558" s="60"/>
      <c r="Z1558" s="60"/>
      <c r="AH1558" s="60"/>
      <c r="AM1558" s="60"/>
      <c r="AQ1558" s="60"/>
      <c r="AX1558" s="60"/>
    </row>
    <row r="1559" spans="11:50">
      <c r="K1559" s="60"/>
      <c r="L1559" s="60"/>
      <c r="M1559" s="60"/>
      <c r="N1559" s="60"/>
      <c r="O1559" s="60"/>
      <c r="P1559" s="60"/>
      <c r="S1559" s="60"/>
      <c r="T1559" s="60"/>
      <c r="U1559" s="60"/>
      <c r="V1559" s="60"/>
      <c r="Z1559" s="60"/>
      <c r="AH1559" s="60"/>
      <c r="AM1559" s="60"/>
      <c r="AQ1559" s="60"/>
      <c r="AX1559" s="60"/>
    </row>
    <row r="1560" spans="11:50">
      <c r="K1560" s="60"/>
      <c r="L1560" s="60"/>
      <c r="M1560" s="60"/>
      <c r="N1560" s="60"/>
      <c r="O1560" s="60"/>
      <c r="P1560" s="60"/>
      <c r="S1560" s="60"/>
      <c r="T1560" s="60"/>
      <c r="U1560" s="60"/>
      <c r="V1560" s="60"/>
      <c r="Z1560" s="60"/>
      <c r="AH1560" s="60"/>
      <c r="AM1560" s="60"/>
      <c r="AQ1560" s="60"/>
      <c r="AX1560" s="60"/>
    </row>
    <row r="1561" spans="11:50">
      <c r="K1561" s="60"/>
      <c r="L1561" s="60"/>
      <c r="M1561" s="60"/>
      <c r="N1561" s="60"/>
      <c r="O1561" s="60"/>
      <c r="P1561" s="60"/>
      <c r="S1561" s="60"/>
      <c r="T1561" s="60"/>
      <c r="U1561" s="60"/>
      <c r="V1561" s="60"/>
      <c r="Z1561" s="60"/>
      <c r="AH1561" s="60"/>
      <c r="AM1561" s="60"/>
      <c r="AQ1561" s="60"/>
      <c r="AX1561" s="60"/>
    </row>
    <row r="1562" spans="11:50">
      <c r="K1562" s="60"/>
      <c r="L1562" s="60"/>
      <c r="M1562" s="60"/>
      <c r="N1562" s="60"/>
      <c r="O1562" s="60"/>
      <c r="P1562" s="60"/>
      <c r="S1562" s="60"/>
      <c r="T1562" s="60"/>
      <c r="U1562" s="60"/>
      <c r="V1562" s="60"/>
      <c r="Z1562" s="60"/>
      <c r="AH1562" s="60"/>
      <c r="AM1562" s="60"/>
      <c r="AQ1562" s="60"/>
      <c r="AX1562" s="60"/>
    </row>
    <row r="1563" spans="11:50">
      <c r="K1563" s="60"/>
      <c r="L1563" s="60"/>
      <c r="M1563" s="60"/>
      <c r="N1563" s="60"/>
      <c r="O1563" s="60"/>
      <c r="P1563" s="60"/>
      <c r="S1563" s="60"/>
      <c r="T1563" s="60"/>
      <c r="U1563" s="60"/>
      <c r="V1563" s="60"/>
      <c r="Z1563" s="60"/>
      <c r="AH1563" s="60"/>
      <c r="AM1563" s="60"/>
      <c r="AQ1563" s="60"/>
      <c r="AX1563" s="60"/>
    </row>
    <row r="1564" spans="11:50">
      <c r="K1564" s="60"/>
      <c r="L1564" s="60"/>
      <c r="M1564" s="60"/>
      <c r="N1564" s="60"/>
      <c r="O1564" s="60"/>
      <c r="P1564" s="60"/>
      <c r="S1564" s="60"/>
      <c r="T1564" s="60"/>
      <c r="U1564" s="60"/>
      <c r="V1564" s="60"/>
      <c r="Z1564" s="60"/>
      <c r="AH1564" s="60"/>
      <c r="AM1564" s="60"/>
      <c r="AQ1564" s="60"/>
      <c r="AX1564" s="60"/>
    </row>
    <row r="1565" spans="11:50">
      <c r="K1565" s="60"/>
      <c r="L1565" s="60"/>
      <c r="M1565" s="60"/>
      <c r="N1565" s="60"/>
      <c r="O1565" s="60"/>
      <c r="P1565" s="60"/>
      <c r="S1565" s="60"/>
      <c r="T1565" s="60"/>
      <c r="U1565" s="60"/>
      <c r="V1565" s="60"/>
      <c r="Z1565" s="60"/>
      <c r="AH1565" s="60"/>
      <c r="AM1565" s="60"/>
      <c r="AQ1565" s="60"/>
      <c r="AX1565" s="60"/>
    </row>
    <row r="1566" spans="11:50">
      <c r="K1566" s="60"/>
      <c r="L1566" s="60"/>
      <c r="M1566" s="60"/>
      <c r="N1566" s="60"/>
      <c r="O1566" s="60"/>
      <c r="P1566" s="60"/>
      <c r="S1566" s="60"/>
      <c r="T1566" s="60"/>
      <c r="U1566" s="60"/>
      <c r="V1566" s="60"/>
      <c r="Z1566" s="60"/>
      <c r="AH1566" s="60"/>
      <c r="AM1566" s="60"/>
      <c r="AQ1566" s="60"/>
      <c r="AX1566" s="60"/>
    </row>
    <row r="1567" spans="11:50">
      <c r="K1567" s="60"/>
      <c r="L1567" s="60"/>
      <c r="M1567" s="60"/>
      <c r="N1567" s="60"/>
      <c r="O1567" s="60"/>
      <c r="P1567" s="60"/>
      <c r="S1567" s="60"/>
      <c r="T1567" s="60"/>
      <c r="U1567" s="60"/>
      <c r="V1567" s="60"/>
      <c r="Z1567" s="60"/>
      <c r="AH1567" s="60"/>
      <c r="AM1567" s="60"/>
      <c r="AQ1567" s="60"/>
      <c r="AX1567" s="60"/>
    </row>
    <row r="1568" spans="11:50">
      <c r="K1568" s="60"/>
      <c r="L1568" s="60"/>
      <c r="M1568" s="60"/>
      <c r="N1568" s="60"/>
      <c r="O1568" s="60"/>
      <c r="P1568" s="60"/>
      <c r="S1568" s="60"/>
      <c r="T1568" s="60"/>
      <c r="U1568" s="60"/>
      <c r="V1568" s="60"/>
      <c r="Z1568" s="60"/>
      <c r="AH1568" s="60"/>
      <c r="AM1568" s="60"/>
      <c r="AQ1568" s="60"/>
      <c r="AX1568" s="60"/>
    </row>
    <row r="1569" spans="11:50">
      <c r="K1569" s="60"/>
      <c r="L1569" s="60"/>
      <c r="M1569" s="60"/>
      <c r="N1569" s="60"/>
      <c r="O1569" s="60"/>
      <c r="P1569" s="60"/>
      <c r="S1569" s="60"/>
      <c r="T1569" s="60"/>
      <c r="U1569" s="60"/>
      <c r="V1569" s="60"/>
      <c r="Z1569" s="60"/>
      <c r="AH1569" s="60"/>
      <c r="AM1569" s="60"/>
      <c r="AQ1569" s="60"/>
      <c r="AX1569" s="60"/>
    </row>
    <row r="1570" spans="11:50">
      <c r="K1570" s="60"/>
      <c r="L1570" s="60"/>
      <c r="M1570" s="60"/>
      <c r="N1570" s="60"/>
      <c r="O1570" s="60"/>
      <c r="P1570" s="60"/>
      <c r="S1570" s="60"/>
      <c r="T1570" s="60"/>
      <c r="U1570" s="60"/>
      <c r="V1570" s="60"/>
      <c r="Z1570" s="60"/>
      <c r="AH1570" s="60"/>
      <c r="AM1570" s="60"/>
      <c r="AQ1570" s="60"/>
      <c r="AX1570" s="60"/>
    </row>
    <row r="1571" spans="11:50">
      <c r="K1571" s="60"/>
      <c r="L1571" s="60"/>
      <c r="M1571" s="60"/>
      <c r="N1571" s="60"/>
      <c r="O1571" s="60"/>
      <c r="P1571" s="60"/>
      <c r="S1571" s="60"/>
      <c r="T1571" s="60"/>
      <c r="U1571" s="60"/>
      <c r="V1571" s="60"/>
      <c r="Z1571" s="60"/>
      <c r="AH1571" s="60"/>
      <c r="AM1571" s="60"/>
      <c r="AQ1571" s="60"/>
      <c r="AX1571" s="60"/>
    </row>
    <row r="1572" spans="11:50">
      <c r="K1572" s="60"/>
      <c r="L1572" s="60"/>
      <c r="M1572" s="60"/>
      <c r="N1572" s="60"/>
      <c r="O1572" s="60"/>
      <c r="P1572" s="60"/>
      <c r="S1572" s="60"/>
      <c r="T1572" s="60"/>
      <c r="U1572" s="60"/>
      <c r="V1572" s="60"/>
      <c r="Z1572" s="60"/>
      <c r="AH1572" s="60"/>
      <c r="AM1572" s="60"/>
      <c r="AQ1572" s="60"/>
      <c r="AX1572" s="60"/>
    </row>
    <row r="1573" spans="11:50">
      <c r="K1573" s="60"/>
      <c r="L1573" s="60"/>
      <c r="M1573" s="60"/>
      <c r="N1573" s="60"/>
      <c r="O1573" s="60"/>
      <c r="P1573" s="60"/>
      <c r="S1573" s="60"/>
      <c r="T1573" s="60"/>
      <c r="U1573" s="60"/>
      <c r="V1573" s="60"/>
      <c r="Z1573" s="60"/>
      <c r="AH1573" s="60"/>
      <c r="AM1573" s="60"/>
      <c r="AQ1573" s="60"/>
      <c r="AX1573" s="60"/>
    </row>
    <row r="1574" spans="11:50">
      <c r="K1574" s="60"/>
      <c r="L1574" s="60"/>
      <c r="M1574" s="60"/>
      <c r="N1574" s="60"/>
      <c r="O1574" s="60"/>
      <c r="P1574" s="60"/>
      <c r="S1574" s="60"/>
      <c r="T1574" s="60"/>
      <c r="U1574" s="60"/>
      <c r="V1574" s="60"/>
      <c r="Z1574" s="60"/>
      <c r="AH1574" s="60"/>
      <c r="AM1574" s="60"/>
      <c r="AQ1574" s="60"/>
      <c r="AX1574" s="60"/>
    </row>
    <row r="1575" spans="11:50">
      <c r="K1575" s="60"/>
      <c r="L1575" s="60"/>
      <c r="M1575" s="60"/>
      <c r="N1575" s="60"/>
      <c r="O1575" s="60"/>
      <c r="P1575" s="60"/>
      <c r="S1575" s="60"/>
      <c r="T1575" s="60"/>
      <c r="U1575" s="60"/>
      <c r="V1575" s="60"/>
      <c r="Z1575" s="60"/>
      <c r="AH1575" s="60"/>
      <c r="AM1575" s="60"/>
      <c r="AQ1575" s="60"/>
      <c r="AX1575" s="60"/>
    </row>
    <row r="1576" spans="11:50">
      <c r="K1576" s="60"/>
      <c r="L1576" s="60"/>
      <c r="M1576" s="60"/>
      <c r="N1576" s="60"/>
      <c r="O1576" s="60"/>
      <c r="P1576" s="60"/>
      <c r="S1576" s="60"/>
      <c r="T1576" s="60"/>
      <c r="U1576" s="60"/>
      <c r="V1576" s="60"/>
      <c r="Z1576" s="60"/>
      <c r="AH1576" s="60"/>
      <c r="AM1576" s="60"/>
      <c r="AQ1576" s="60"/>
      <c r="AX1576" s="60"/>
    </row>
    <row r="1577" spans="11:50">
      <c r="K1577" s="60"/>
      <c r="L1577" s="60"/>
      <c r="M1577" s="60"/>
      <c r="N1577" s="60"/>
      <c r="O1577" s="60"/>
      <c r="P1577" s="60"/>
      <c r="S1577" s="60"/>
      <c r="T1577" s="60"/>
      <c r="U1577" s="60"/>
      <c r="V1577" s="60"/>
      <c r="Z1577" s="60"/>
      <c r="AH1577" s="60"/>
      <c r="AM1577" s="60"/>
      <c r="AQ1577" s="60"/>
      <c r="AX1577" s="60"/>
    </row>
    <row r="1578" spans="11:50">
      <c r="K1578" s="60"/>
      <c r="L1578" s="60"/>
      <c r="M1578" s="60"/>
      <c r="N1578" s="60"/>
      <c r="O1578" s="60"/>
      <c r="P1578" s="60"/>
      <c r="S1578" s="60"/>
      <c r="T1578" s="60"/>
      <c r="U1578" s="60"/>
      <c r="V1578" s="60"/>
      <c r="Z1578" s="60"/>
      <c r="AH1578" s="60"/>
      <c r="AM1578" s="60"/>
      <c r="AQ1578" s="60"/>
      <c r="AX1578" s="60"/>
    </row>
    <row r="1579" spans="11:50">
      <c r="K1579" s="60"/>
      <c r="L1579" s="60"/>
      <c r="M1579" s="60"/>
      <c r="N1579" s="60"/>
      <c r="O1579" s="60"/>
      <c r="P1579" s="60"/>
      <c r="S1579" s="60"/>
      <c r="T1579" s="60"/>
      <c r="U1579" s="60"/>
      <c r="V1579" s="60"/>
      <c r="Z1579" s="60"/>
      <c r="AH1579" s="60"/>
      <c r="AM1579" s="60"/>
      <c r="AQ1579" s="60"/>
      <c r="AX1579" s="60"/>
    </row>
    <row r="1580" spans="11:50">
      <c r="K1580" s="60"/>
      <c r="L1580" s="60"/>
      <c r="M1580" s="60"/>
      <c r="N1580" s="60"/>
      <c r="O1580" s="60"/>
      <c r="P1580" s="60"/>
      <c r="S1580" s="60"/>
      <c r="T1580" s="60"/>
      <c r="U1580" s="60"/>
      <c r="V1580" s="60"/>
      <c r="Z1580" s="60"/>
      <c r="AH1580" s="60"/>
      <c r="AM1580" s="60"/>
      <c r="AQ1580" s="60"/>
      <c r="AX1580" s="60"/>
    </row>
    <row r="1581" spans="11:50">
      <c r="K1581" s="60"/>
      <c r="L1581" s="60"/>
      <c r="M1581" s="60"/>
      <c r="N1581" s="60"/>
      <c r="O1581" s="60"/>
      <c r="P1581" s="60"/>
      <c r="S1581" s="60"/>
      <c r="T1581" s="60"/>
      <c r="U1581" s="60"/>
      <c r="V1581" s="60"/>
      <c r="Z1581" s="60"/>
      <c r="AH1581" s="60"/>
      <c r="AM1581" s="60"/>
      <c r="AQ1581" s="60"/>
      <c r="AX1581" s="60"/>
    </row>
    <row r="1582" spans="11:50">
      <c r="K1582" s="60"/>
      <c r="L1582" s="60"/>
      <c r="M1582" s="60"/>
      <c r="N1582" s="60"/>
      <c r="O1582" s="60"/>
      <c r="P1582" s="60"/>
      <c r="S1582" s="60"/>
      <c r="T1582" s="60"/>
      <c r="U1582" s="60"/>
      <c r="V1582" s="60"/>
      <c r="Z1582" s="60"/>
      <c r="AH1582" s="60"/>
      <c r="AM1582" s="60"/>
      <c r="AQ1582" s="60"/>
      <c r="AX1582" s="60"/>
    </row>
    <row r="1583" spans="11:50">
      <c r="K1583" s="60"/>
      <c r="L1583" s="60"/>
      <c r="M1583" s="60"/>
      <c r="N1583" s="60"/>
      <c r="O1583" s="60"/>
      <c r="P1583" s="60"/>
      <c r="S1583" s="60"/>
      <c r="T1583" s="60"/>
      <c r="U1583" s="60"/>
      <c r="V1583" s="60"/>
      <c r="Z1583" s="60"/>
      <c r="AH1583" s="60"/>
      <c r="AM1583" s="60"/>
      <c r="AQ1583" s="60"/>
      <c r="AX1583" s="60"/>
    </row>
    <row r="1584" spans="11:50">
      <c r="K1584" s="60"/>
      <c r="L1584" s="60"/>
      <c r="M1584" s="60"/>
      <c r="N1584" s="60"/>
      <c r="O1584" s="60"/>
      <c r="P1584" s="60"/>
      <c r="S1584" s="60"/>
      <c r="T1584" s="60"/>
      <c r="U1584" s="60"/>
      <c r="V1584" s="60"/>
      <c r="Z1584" s="60"/>
      <c r="AH1584" s="60"/>
      <c r="AM1584" s="60"/>
      <c r="AQ1584" s="60"/>
      <c r="AX1584" s="60"/>
    </row>
    <row r="1585" spans="11:50">
      <c r="K1585" s="60"/>
      <c r="L1585" s="60"/>
      <c r="M1585" s="60"/>
      <c r="N1585" s="60"/>
      <c r="O1585" s="60"/>
      <c r="P1585" s="60"/>
      <c r="S1585" s="60"/>
      <c r="T1585" s="60"/>
      <c r="U1585" s="60"/>
      <c r="V1585" s="60"/>
      <c r="Z1585" s="60"/>
      <c r="AH1585" s="60"/>
      <c r="AM1585" s="60"/>
      <c r="AQ1585" s="60"/>
      <c r="AX1585" s="60"/>
    </row>
    <row r="1586" spans="11:50">
      <c r="K1586" s="60"/>
      <c r="L1586" s="60"/>
      <c r="M1586" s="60"/>
      <c r="N1586" s="60"/>
      <c r="O1586" s="60"/>
      <c r="P1586" s="60"/>
      <c r="S1586" s="60"/>
      <c r="T1586" s="60"/>
      <c r="U1586" s="60"/>
      <c r="V1586" s="60"/>
      <c r="Z1586" s="60"/>
      <c r="AH1586" s="60"/>
      <c r="AM1586" s="60"/>
      <c r="AQ1586" s="60"/>
      <c r="AX1586" s="60"/>
    </row>
    <row r="1587" spans="11:50">
      <c r="K1587" s="60"/>
      <c r="L1587" s="60"/>
      <c r="M1587" s="60"/>
      <c r="N1587" s="60"/>
      <c r="O1587" s="60"/>
      <c r="P1587" s="60"/>
      <c r="S1587" s="60"/>
      <c r="T1587" s="60"/>
      <c r="U1587" s="60"/>
      <c r="V1587" s="60"/>
      <c r="Z1587" s="60"/>
      <c r="AH1587" s="60"/>
      <c r="AM1587" s="60"/>
      <c r="AQ1587" s="60"/>
      <c r="AX1587" s="60"/>
    </row>
    <row r="1588" spans="11:50">
      <c r="K1588" s="60"/>
      <c r="L1588" s="60"/>
      <c r="M1588" s="60"/>
      <c r="N1588" s="60"/>
      <c r="O1588" s="60"/>
      <c r="P1588" s="60"/>
      <c r="S1588" s="60"/>
      <c r="T1588" s="60"/>
      <c r="U1588" s="60"/>
      <c r="V1588" s="60"/>
      <c r="Z1588" s="60"/>
      <c r="AH1588" s="60"/>
      <c r="AM1588" s="60"/>
      <c r="AQ1588" s="60"/>
      <c r="AX1588" s="60"/>
    </row>
    <row r="1589" spans="11:50">
      <c r="K1589" s="60"/>
      <c r="L1589" s="60"/>
      <c r="M1589" s="60"/>
      <c r="N1589" s="60"/>
      <c r="O1589" s="60"/>
      <c r="P1589" s="60"/>
      <c r="S1589" s="60"/>
      <c r="T1589" s="60"/>
      <c r="U1589" s="60"/>
      <c r="V1589" s="60"/>
      <c r="Z1589" s="60"/>
      <c r="AH1589" s="60"/>
      <c r="AM1589" s="60"/>
      <c r="AQ1589" s="60"/>
      <c r="AX1589" s="60"/>
    </row>
    <row r="1590" spans="11:50">
      <c r="K1590" s="60"/>
      <c r="L1590" s="60"/>
      <c r="M1590" s="60"/>
      <c r="N1590" s="60"/>
      <c r="O1590" s="60"/>
      <c r="P1590" s="60"/>
      <c r="S1590" s="60"/>
      <c r="T1590" s="60"/>
      <c r="U1590" s="60"/>
      <c r="V1590" s="60"/>
      <c r="Z1590" s="60"/>
      <c r="AH1590" s="60"/>
      <c r="AM1590" s="60"/>
      <c r="AQ1590" s="60"/>
      <c r="AX1590" s="60"/>
    </row>
    <row r="1591" spans="11:50">
      <c r="K1591" s="60"/>
      <c r="L1591" s="60"/>
      <c r="M1591" s="60"/>
      <c r="N1591" s="60"/>
      <c r="O1591" s="60"/>
      <c r="P1591" s="60"/>
      <c r="S1591" s="60"/>
      <c r="T1591" s="60"/>
      <c r="U1591" s="60"/>
      <c r="V1591" s="60"/>
      <c r="Z1591" s="60"/>
      <c r="AH1591" s="60"/>
      <c r="AM1591" s="60"/>
      <c r="AQ1591" s="60"/>
      <c r="AX1591" s="60"/>
    </row>
    <row r="1592" spans="11:50">
      <c r="K1592" s="60"/>
      <c r="L1592" s="60"/>
      <c r="M1592" s="60"/>
      <c r="N1592" s="60"/>
      <c r="O1592" s="60"/>
      <c r="P1592" s="60"/>
      <c r="S1592" s="60"/>
      <c r="T1592" s="60"/>
      <c r="U1592" s="60"/>
      <c r="V1592" s="60"/>
      <c r="Z1592" s="60"/>
      <c r="AH1592" s="60"/>
      <c r="AM1592" s="60"/>
      <c r="AQ1592" s="60"/>
      <c r="AX1592" s="60"/>
    </row>
    <row r="1593" spans="11:50">
      <c r="K1593" s="60"/>
      <c r="L1593" s="60"/>
      <c r="M1593" s="60"/>
      <c r="N1593" s="60"/>
      <c r="O1593" s="60"/>
      <c r="P1593" s="60"/>
      <c r="S1593" s="60"/>
      <c r="T1593" s="60"/>
      <c r="U1593" s="60"/>
      <c r="V1593" s="60"/>
      <c r="Z1593" s="60"/>
      <c r="AH1593" s="60"/>
      <c r="AM1593" s="60"/>
      <c r="AQ1593" s="60"/>
      <c r="AX1593" s="60"/>
    </row>
    <row r="1594" spans="11:50">
      <c r="K1594" s="60"/>
      <c r="L1594" s="60"/>
      <c r="M1594" s="60"/>
      <c r="N1594" s="60"/>
      <c r="O1594" s="60"/>
      <c r="P1594" s="60"/>
      <c r="S1594" s="60"/>
      <c r="T1594" s="60"/>
      <c r="U1594" s="60"/>
      <c r="V1594" s="60"/>
      <c r="Z1594" s="60"/>
      <c r="AH1594" s="60"/>
      <c r="AM1594" s="60"/>
      <c r="AQ1594" s="60"/>
      <c r="AX1594" s="60"/>
    </row>
    <row r="1595" spans="11:50">
      <c r="K1595" s="60"/>
      <c r="L1595" s="60"/>
      <c r="M1595" s="60"/>
      <c r="N1595" s="60"/>
      <c r="O1595" s="60"/>
      <c r="P1595" s="60"/>
      <c r="S1595" s="60"/>
      <c r="T1595" s="60"/>
      <c r="U1595" s="60"/>
      <c r="V1595" s="60"/>
      <c r="Z1595" s="60"/>
      <c r="AH1595" s="60"/>
      <c r="AM1595" s="60"/>
      <c r="AQ1595" s="60"/>
      <c r="AX1595" s="60"/>
    </row>
    <row r="1596" spans="11:50">
      <c r="K1596" s="60"/>
      <c r="L1596" s="60"/>
      <c r="M1596" s="60"/>
      <c r="N1596" s="60"/>
      <c r="O1596" s="60"/>
      <c r="P1596" s="60"/>
      <c r="S1596" s="60"/>
      <c r="T1596" s="60"/>
      <c r="U1596" s="60"/>
      <c r="V1596" s="60"/>
      <c r="Z1596" s="60"/>
      <c r="AH1596" s="60"/>
      <c r="AM1596" s="60"/>
      <c r="AQ1596" s="60"/>
      <c r="AX1596" s="60"/>
    </row>
    <row r="1597" spans="11:50">
      <c r="K1597" s="60"/>
      <c r="L1597" s="60"/>
      <c r="M1597" s="60"/>
      <c r="N1597" s="60"/>
      <c r="O1597" s="60"/>
      <c r="P1597" s="60"/>
      <c r="S1597" s="60"/>
      <c r="T1597" s="60"/>
      <c r="U1597" s="60"/>
      <c r="V1597" s="60"/>
      <c r="Z1597" s="60"/>
      <c r="AH1597" s="60"/>
      <c r="AM1597" s="60"/>
      <c r="AQ1597" s="60"/>
      <c r="AX1597" s="60"/>
    </row>
    <row r="1598" spans="11:50">
      <c r="K1598" s="60"/>
      <c r="L1598" s="60"/>
      <c r="M1598" s="60"/>
      <c r="N1598" s="60"/>
      <c r="O1598" s="60"/>
      <c r="P1598" s="60"/>
      <c r="S1598" s="60"/>
      <c r="T1598" s="60"/>
      <c r="U1598" s="60"/>
      <c r="V1598" s="60"/>
      <c r="Z1598" s="60"/>
      <c r="AH1598" s="60"/>
      <c r="AM1598" s="60"/>
      <c r="AQ1598" s="60"/>
      <c r="AX1598" s="60"/>
    </row>
    <row r="1599" spans="11:50">
      <c r="K1599" s="60"/>
      <c r="L1599" s="60"/>
      <c r="M1599" s="60"/>
      <c r="N1599" s="60"/>
      <c r="O1599" s="60"/>
      <c r="P1599" s="60"/>
      <c r="S1599" s="60"/>
      <c r="T1599" s="60"/>
      <c r="U1599" s="60"/>
      <c r="V1599" s="60"/>
      <c r="Z1599" s="60"/>
      <c r="AH1599" s="60"/>
      <c r="AM1599" s="60"/>
      <c r="AQ1599" s="60"/>
      <c r="AX1599" s="60"/>
    </row>
    <row r="1600" spans="11:50">
      <c r="K1600" s="60"/>
      <c r="L1600" s="60"/>
      <c r="M1600" s="60"/>
      <c r="N1600" s="60"/>
      <c r="O1600" s="60"/>
      <c r="P1600" s="60"/>
      <c r="S1600" s="60"/>
      <c r="T1600" s="60"/>
      <c r="U1600" s="60"/>
      <c r="V1600" s="60"/>
      <c r="Z1600" s="60"/>
      <c r="AH1600" s="60"/>
      <c r="AM1600" s="60"/>
      <c r="AQ1600" s="60"/>
      <c r="AX1600" s="60"/>
    </row>
    <row r="1601" spans="11:50">
      <c r="K1601" s="60"/>
      <c r="L1601" s="60"/>
      <c r="M1601" s="60"/>
      <c r="N1601" s="60"/>
      <c r="O1601" s="60"/>
      <c r="P1601" s="60"/>
      <c r="S1601" s="60"/>
      <c r="T1601" s="60"/>
      <c r="U1601" s="60"/>
      <c r="V1601" s="60"/>
      <c r="Z1601" s="60"/>
      <c r="AH1601" s="60"/>
      <c r="AM1601" s="60"/>
      <c r="AQ1601" s="60"/>
      <c r="AX1601" s="60"/>
    </row>
    <row r="1602" spans="11:50">
      <c r="K1602" s="60"/>
      <c r="L1602" s="60"/>
      <c r="M1602" s="60"/>
      <c r="N1602" s="60"/>
      <c r="O1602" s="60"/>
      <c r="P1602" s="60"/>
      <c r="S1602" s="60"/>
      <c r="T1602" s="60"/>
      <c r="U1602" s="60"/>
      <c r="V1602" s="60"/>
      <c r="Z1602" s="60"/>
      <c r="AH1602" s="60"/>
      <c r="AM1602" s="60"/>
      <c r="AQ1602" s="60"/>
      <c r="AX1602" s="60"/>
    </row>
    <row r="1603" spans="11:50">
      <c r="K1603" s="60"/>
      <c r="L1603" s="60"/>
      <c r="M1603" s="60"/>
      <c r="N1603" s="60"/>
      <c r="O1603" s="60"/>
      <c r="P1603" s="60"/>
      <c r="S1603" s="60"/>
      <c r="T1603" s="60"/>
      <c r="U1603" s="60"/>
      <c r="V1603" s="60"/>
      <c r="Z1603" s="60"/>
      <c r="AH1603" s="60"/>
      <c r="AM1603" s="60"/>
      <c r="AQ1603" s="60"/>
      <c r="AX1603" s="60"/>
    </row>
    <row r="1604" spans="11:50">
      <c r="K1604" s="60"/>
      <c r="L1604" s="60"/>
      <c r="M1604" s="60"/>
      <c r="N1604" s="60"/>
      <c r="O1604" s="60"/>
      <c r="P1604" s="60"/>
      <c r="S1604" s="60"/>
      <c r="T1604" s="60"/>
      <c r="U1604" s="60"/>
      <c r="V1604" s="60"/>
      <c r="Z1604" s="60"/>
      <c r="AH1604" s="60"/>
      <c r="AM1604" s="60"/>
      <c r="AQ1604" s="60"/>
      <c r="AX1604" s="60"/>
    </row>
    <row r="1605" spans="11:50">
      <c r="K1605" s="60"/>
      <c r="L1605" s="60"/>
      <c r="M1605" s="60"/>
      <c r="N1605" s="60"/>
      <c r="O1605" s="60"/>
      <c r="P1605" s="60"/>
      <c r="S1605" s="60"/>
      <c r="T1605" s="60"/>
      <c r="U1605" s="60"/>
      <c r="V1605" s="60"/>
      <c r="Z1605" s="60"/>
      <c r="AH1605" s="60"/>
      <c r="AM1605" s="60"/>
      <c r="AQ1605" s="60"/>
      <c r="AX1605" s="60"/>
    </row>
    <row r="1606" spans="11:50">
      <c r="K1606" s="60"/>
      <c r="L1606" s="60"/>
      <c r="M1606" s="60"/>
      <c r="N1606" s="60"/>
      <c r="O1606" s="60"/>
      <c r="P1606" s="60"/>
      <c r="S1606" s="60"/>
      <c r="T1606" s="60"/>
      <c r="U1606" s="60"/>
      <c r="V1606" s="60"/>
      <c r="Z1606" s="60"/>
      <c r="AH1606" s="60"/>
      <c r="AM1606" s="60"/>
      <c r="AQ1606" s="60"/>
      <c r="AX1606" s="60"/>
    </row>
    <row r="1607" spans="11:50">
      <c r="K1607" s="60"/>
      <c r="L1607" s="60"/>
      <c r="M1607" s="60"/>
      <c r="N1607" s="60"/>
      <c r="O1607" s="60"/>
      <c r="P1607" s="60"/>
      <c r="S1607" s="60"/>
      <c r="T1607" s="60"/>
      <c r="U1607" s="60"/>
      <c r="V1607" s="60"/>
      <c r="Z1607" s="60"/>
      <c r="AH1607" s="60"/>
      <c r="AM1607" s="60"/>
      <c r="AQ1607" s="60"/>
      <c r="AX1607" s="60"/>
    </row>
    <row r="1608" spans="11:50">
      <c r="K1608" s="60"/>
      <c r="L1608" s="60"/>
      <c r="M1608" s="60"/>
      <c r="N1608" s="60"/>
      <c r="O1608" s="60"/>
      <c r="P1608" s="60"/>
      <c r="S1608" s="60"/>
      <c r="T1608" s="60"/>
      <c r="U1608" s="60"/>
      <c r="V1608" s="60"/>
      <c r="Z1608" s="60"/>
      <c r="AH1608" s="60"/>
      <c r="AM1608" s="60"/>
      <c r="AQ1608" s="60"/>
      <c r="AX1608" s="60"/>
    </row>
    <row r="1609" spans="11:50">
      <c r="K1609" s="60"/>
      <c r="L1609" s="60"/>
      <c r="M1609" s="60"/>
      <c r="N1609" s="60"/>
      <c r="O1609" s="60"/>
      <c r="P1609" s="60"/>
      <c r="S1609" s="60"/>
      <c r="T1609" s="60"/>
      <c r="U1609" s="60"/>
      <c r="V1609" s="60"/>
      <c r="Z1609" s="60"/>
      <c r="AH1609" s="60"/>
      <c r="AM1609" s="60"/>
      <c r="AQ1609" s="60"/>
      <c r="AX1609" s="60"/>
    </row>
    <row r="1610" spans="11:50">
      <c r="K1610" s="60"/>
      <c r="L1610" s="60"/>
      <c r="M1610" s="60"/>
      <c r="N1610" s="60"/>
      <c r="O1610" s="60"/>
      <c r="P1610" s="60"/>
      <c r="S1610" s="60"/>
      <c r="T1610" s="60"/>
      <c r="U1610" s="60"/>
      <c r="V1610" s="60"/>
      <c r="Z1610" s="60"/>
      <c r="AH1610" s="60"/>
      <c r="AM1610" s="60"/>
      <c r="AQ1610" s="60"/>
      <c r="AX1610" s="60"/>
    </row>
    <row r="1611" spans="11:50">
      <c r="K1611" s="60"/>
      <c r="L1611" s="60"/>
      <c r="M1611" s="60"/>
      <c r="N1611" s="60"/>
      <c r="O1611" s="60"/>
      <c r="P1611" s="60"/>
      <c r="S1611" s="60"/>
      <c r="T1611" s="60"/>
      <c r="U1611" s="60"/>
      <c r="V1611" s="60"/>
      <c r="Z1611" s="60"/>
      <c r="AH1611" s="60"/>
      <c r="AM1611" s="60"/>
      <c r="AQ1611" s="60"/>
      <c r="AX1611" s="60"/>
    </row>
    <row r="1612" spans="11:50">
      <c r="K1612" s="60"/>
      <c r="L1612" s="60"/>
      <c r="M1612" s="60"/>
      <c r="N1612" s="60"/>
      <c r="O1612" s="60"/>
      <c r="P1612" s="60"/>
      <c r="S1612" s="60"/>
      <c r="T1612" s="60"/>
      <c r="U1612" s="60"/>
      <c r="V1612" s="60"/>
      <c r="Z1612" s="60"/>
      <c r="AH1612" s="60"/>
      <c r="AM1612" s="60"/>
      <c r="AQ1612" s="60"/>
      <c r="AX1612" s="60"/>
    </row>
    <row r="1613" spans="11:50">
      <c r="K1613" s="60"/>
      <c r="L1613" s="60"/>
      <c r="M1613" s="60"/>
      <c r="N1613" s="60"/>
      <c r="O1613" s="60"/>
      <c r="P1613" s="60"/>
      <c r="S1613" s="60"/>
      <c r="T1613" s="60"/>
      <c r="U1613" s="60"/>
      <c r="V1613" s="60"/>
      <c r="Z1613" s="60"/>
      <c r="AH1613" s="60"/>
      <c r="AM1613" s="60"/>
      <c r="AQ1613" s="60"/>
      <c r="AX1613" s="60"/>
    </row>
    <row r="1614" spans="11:50">
      <c r="K1614" s="60"/>
      <c r="L1614" s="60"/>
      <c r="M1614" s="60"/>
      <c r="N1614" s="60"/>
      <c r="O1614" s="60"/>
      <c r="P1614" s="60"/>
      <c r="S1614" s="60"/>
      <c r="T1614" s="60"/>
      <c r="U1614" s="60"/>
      <c r="V1614" s="60"/>
      <c r="Z1614" s="60"/>
      <c r="AH1614" s="60"/>
      <c r="AM1614" s="60"/>
      <c r="AQ1614" s="60"/>
      <c r="AX1614" s="60"/>
    </row>
    <row r="1615" spans="11:50">
      <c r="K1615" s="60"/>
      <c r="L1615" s="60"/>
      <c r="M1615" s="60"/>
      <c r="N1615" s="60"/>
      <c r="O1615" s="60"/>
      <c r="P1615" s="60"/>
      <c r="S1615" s="60"/>
      <c r="T1615" s="60"/>
      <c r="U1615" s="60"/>
      <c r="V1615" s="60"/>
      <c r="Z1615" s="60"/>
      <c r="AH1615" s="60"/>
      <c r="AM1615" s="60"/>
      <c r="AQ1615" s="60"/>
      <c r="AX1615" s="60"/>
    </row>
    <row r="1616" spans="11:50">
      <c r="K1616" s="60"/>
      <c r="L1616" s="60"/>
      <c r="M1616" s="60"/>
      <c r="N1616" s="60"/>
      <c r="O1616" s="60"/>
      <c r="P1616" s="60"/>
      <c r="S1616" s="60"/>
      <c r="T1616" s="60"/>
      <c r="U1616" s="60"/>
      <c r="V1616" s="60"/>
      <c r="Z1616" s="60"/>
      <c r="AH1616" s="60"/>
      <c r="AM1616" s="60"/>
      <c r="AQ1616" s="60"/>
      <c r="AX1616" s="60"/>
    </row>
    <row r="1617" spans="11:50">
      <c r="K1617" s="60"/>
      <c r="L1617" s="60"/>
      <c r="M1617" s="60"/>
      <c r="N1617" s="60"/>
      <c r="O1617" s="60"/>
      <c r="P1617" s="60"/>
      <c r="S1617" s="60"/>
      <c r="T1617" s="60"/>
      <c r="U1617" s="60"/>
      <c r="V1617" s="60"/>
      <c r="Z1617" s="60"/>
      <c r="AH1617" s="60"/>
      <c r="AM1617" s="60"/>
      <c r="AQ1617" s="60"/>
      <c r="AX1617" s="60"/>
    </row>
    <row r="1618" spans="11:50">
      <c r="K1618" s="60"/>
      <c r="L1618" s="60"/>
      <c r="M1618" s="60"/>
      <c r="N1618" s="60"/>
      <c r="O1618" s="60"/>
      <c r="P1618" s="60"/>
      <c r="S1618" s="60"/>
      <c r="T1618" s="60"/>
      <c r="U1618" s="60"/>
      <c r="V1618" s="60"/>
      <c r="Z1618" s="60"/>
      <c r="AH1618" s="60"/>
      <c r="AM1618" s="60"/>
      <c r="AQ1618" s="60"/>
      <c r="AX1618" s="60"/>
    </row>
    <row r="1619" spans="11:50">
      <c r="K1619" s="60"/>
      <c r="L1619" s="60"/>
      <c r="M1619" s="60"/>
      <c r="N1619" s="60"/>
      <c r="O1619" s="60"/>
      <c r="P1619" s="60"/>
      <c r="S1619" s="60"/>
      <c r="T1619" s="60"/>
      <c r="U1619" s="60"/>
      <c r="V1619" s="60"/>
      <c r="Z1619" s="60"/>
      <c r="AH1619" s="60"/>
      <c r="AM1619" s="60"/>
      <c r="AQ1619" s="60"/>
      <c r="AX1619" s="60"/>
    </row>
    <row r="1620" spans="11:50">
      <c r="K1620" s="60"/>
      <c r="L1620" s="60"/>
      <c r="M1620" s="60"/>
      <c r="N1620" s="60"/>
      <c r="O1620" s="60"/>
      <c r="P1620" s="60"/>
      <c r="S1620" s="60"/>
      <c r="T1620" s="60"/>
      <c r="U1620" s="60"/>
      <c r="V1620" s="60"/>
      <c r="Z1620" s="60"/>
      <c r="AH1620" s="60"/>
      <c r="AM1620" s="60"/>
      <c r="AQ1620" s="60"/>
      <c r="AX1620" s="60"/>
    </row>
    <row r="1621" spans="11:50">
      <c r="K1621" s="60"/>
      <c r="L1621" s="60"/>
      <c r="M1621" s="60"/>
      <c r="N1621" s="60"/>
      <c r="O1621" s="60"/>
      <c r="P1621" s="60"/>
      <c r="S1621" s="60"/>
      <c r="T1621" s="60"/>
      <c r="U1621" s="60"/>
      <c r="V1621" s="60"/>
      <c r="Z1621" s="60"/>
      <c r="AH1621" s="60"/>
      <c r="AM1621" s="60"/>
      <c r="AQ1621" s="60"/>
      <c r="AX1621" s="60"/>
    </row>
    <row r="1622" spans="11:50">
      <c r="K1622" s="60"/>
      <c r="L1622" s="60"/>
      <c r="M1622" s="60"/>
      <c r="N1622" s="60"/>
      <c r="O1622" s="60"/>
      <c r="P1622" s="60"/>
      <c r="S1622" s="60"/>
      <c r="T1622" s="60"/>
      <c r="U1622" s="60"/>
      <c r="V1622" s="60"/>
      <c r="Z1622" s="60"/>
      <c r="AH1622" s="60"/>
      <c r="AM1622" s="60"/>
      <c r="AQ1622" s="60"/>
      <c r="AX1622" s="60"/>
    </row>
    <row r="1623" spans="11:50">
      <c r="K1623" s="60"/>
      <c r="L1623" s="60"/>
      <c r="M1623" s="60"/>
      <c r="N1623" s="60"/>
      <c r="O1623" s="60"/>
      <c r="P1623" s="60"/>
      <c r="S1623" s="60"/>
      <c r="T1623" s="60"/>
      <c r="U1623" s="60"/>
      <c r="V1623" s="60"/>
      <c r="Z1623" s="60"/>
      <c r="AH1623" s="60"/>
      <c r="AM1623" s="60"/>
      <c r="AQ1623" s="60"/>
      <c r="AX1623" s="60"/>
    </row>
    <row r="1624" spans="11:50">
      <c r="K1624" s="60"/>
      <c r="L1624" s="60"/>
      <c r="M1624" s="60"/>
      <c r="N1624" s="60"/>
      <c r="O1624" s="60"/>
      <c r="P1624" s="60"/>
      <c r="S1624" s="60"/>
      <c r="T1624" s="60"/>
      <c r="U1624" s="60"/>
      <c r="V1624" s="60"/>
      <c r="Z1624" s="60"/>
      <c r="AH1624" s="60"/>
      <c r="AM1624" s="60"/>
      <c r="AQ1624" s="60"/>
      <c r="AX1624" s="60"/>
    </row>
    <row r="1625" spans="11:50">
      <c r="K1625" s="60"/>
      <c r="L1625" s="60"/>
      <c r="M1625" s="60"/>
      <c r="N1625" s="60"/>
      <c r="O1625" s="60"/>
      <c r="P1625" s="60"/>
      <c r="S1625" s="60"/>
      <c r="T1625" s="60"/>
      <c r="U1625" s="60"/>
      <c r="V1625" s="60"/>
      <c r="Z1625" s="60"/>
      <c r="AH1625" s="60"/>
      <c r="AM1625" s="60"/>
      <c r="AQ1625" s="60"/>
      <c r="AX1625" s="60"/>
    </row>
    <row r="1626" spans="11:50">
      <c r="K1626" s="60"/>
      <c r="L1626" s="60"/>
      <c r="M1626" s="60"/>
      <c r="N1626" s="60"/>
      <c r="O1626" s="60"/>
      <c r="P1626" s="60"/>
      <c r="S1626" s="60"/>
      <c r="T1626" s="60"/>
      <c r="U1626" s="60"/>
      <c r="V1626" s="60"/>
      <c r="Z1626" s="60"/>
      <c r="AH1626" s="60"/>
      <c r="AM1626" s="60"/>
      <c r="AQ1626" s="60"/>
      <c r="AX1626" s="60"/>
    </row>
    <row r="1627" spans="11:50">
      <c r="K1627" s="60"/>
      <c r="L1627" s="60"/>
      <c r="M1627" s="60"/>
      <c r="N1627" s="60"/>
      <c r="O1627" s="60"/>
      <c r="P1627" s="60"/>
      <c r="S1627" s="60"/>
      <c r="T1627" s="60"/>
      <c r="U1627" s="60"/>
      <c r="V1627" s="60"/>
      <c r="Z1627" s="60"/>
      <c r="AH1627" s="60"/>
      <c r="AM1627" s="60"/>
      <c r="AQ1627" s="60"/>
      <c r="AX1627" s="60"/>
    </row>
    <row r="1628" spans="11:50">
      <c r="K1628" s="60"/>
      <c r="L1628" s="60"/>
      <c r="M1628" s="60"/>
      <c r="N1628" s="60"/>
      <c r="O1628" s="60"/>
      <c r="P1628" s="60"/>
      <c r="S1628" s="60"/>
      <c r="T1628" s="60"/>
      <c r="U1628" s="60"/>
      <c r="V1628" s="60"/>
      <c r="Z1628" s="60"/>
      <c r="AH1628" s="60"/>
      <c r="AM1628" s="60"/>
      <c r="AQ1628" s="60"/>
      <c r="AX1628" s="60"/>
    </row>
    <row r="1629" spans="11:50">
      <c r="K1629" s="60"/>
      <c r="L1629" s="60"/>
      <c r="M1629" s="60"/>
      <c r="N1629" s="60"/>
      <c r="O1629" s="60"/>
      <c r="P1629" s="60"/>
      <c r="S1629" s="60"/>
      <c r="T1629" s="60"/>
      <c r="U1629" s="60"/>
      <c r="V1629" s="60"/>
      <c r="Z1629" s="60"/>
      <c r="AH1629" s="60"/>
      <c r="AM1629" s="60"/>
      <c r="AQ1629" s="60"/>
      <c r="AX1629" s="60"/>
    </row>
    <row r="1630" spans="11:50">
      <c r="K1630" s="60"/>
      <c r="L1630" s="60"/>
      <c r="M1630" s="60"/>
      <c r="N1630" s="60"/>
      <c r="O1630" s="60"/>
      <c r="P1630" s="60"/>
      <c r="S1630" s="60"/>
      <c r="T1630" s="60"/>
      <c r="U1630" s="60"/>
      <c r="V1630" s="60"/>
      <c r="Z1630" s="60"/>
      <c r="AH1630" s="60"/>
      <c r="AM1630" s="60"/>
      <c r="AQ1630" s="60"/>
      <c r="AX1630" s="60"/>
    </row>
    <row r="1631" spans="11:50">
      <c r="K1631" s="60"/>
      <c r="L1631" s="60"/>
      <c r="M1631" s="60"/>
      <c r="N1631" s="60"/>
      <c r="O1631" s="60"/>
      <c r="P1631" s="60"/>
      <c r="S1631" s="60"/>
      <c r="T1631" s="60"/>
      <c r="U1631" s="60"/>
      <c r="V1631" s="60"/>
      <c r="Z1631" s="60"/>
      <c r="AH1631" s="60"/>
      <c r="AM1631" s="60"/>
      <c r="AQ1631" s="60"/>
      <c r="AX1631" s="60"/>
    </row>
    <row r="1632" spans="11:50">
      <c r="K1632" s="60"/>
      <c r="L1632" s="60"/>
      <c r="M1632" s="60"/>
      <c r="N1632" s="60"/>
      <c r="O1632" s="60"/>
      <c r="P1632" s="60"/>
      <c r="S1632" s="60"/>
      <c r="T1632" s="60"/>
      <c r="U1632" s="60"/>
      <c r="V1632" s="60"/>
      <c r="Z1632" s="60"/>
      <c r="AH1632" s="60"/>
      <c r="AM1632" s="60"/>
      <c r="AQ1632" s="60"/>
      <c r="AX1632" s="60"/>
    </row>
    <row r="1633" spans="11:50">
      <c r="K1633" s="60"/>
      <c r="L1633" s="60"/>
      <c r="M1633" s="60"/>
      <c r="N1633" s="60"/>
      <c r="O1633" s="60"/>
      <c r="P1633" s="60"/>
      <c r="S1633" s="60"/>
      <c r="T1633" s="60"/>
      <c r="U1633" s="60"/>
      <c r="V1633" s="60"/>
      <c r="Z1633" s="60"/>
      <c r="AH1633" s="60"/>
      <c r="AM1633" s="60"/>
      <c r="AQ1633" s="60"/>
      <c r="AX1633" s="60"/>
    </row>
    <row r="1634" spans="11:50">
      <c r="K1634" s="60"/>
      <c r="L1634" s="60"/>
      <c r="M1634" s="60"/>
      <c r="N1634" s="60"/>
      <c r="O1634" s="60"/>
      <c r="P1634" s="60"/>
      <c r="S1634" s="60"/>
      <c r="T1634" s="60"/>
      <c r="U1634" s="60"/>
      <c r="V1634" s="60"/>
      <c r="Z1634" s="60"/>
      <c r="AH1634" s="60"/>
      <c r="AM1634" s="60"/>
      <c r="AQ1634" s="60"/>
      <c r="AX1634" s="60"/>
    </row>
    <row r="1635" spans="11:50">
      <c r="K1635" s="60"/>
      <c r="L1635" s="60"/>
      <c r="M1635" s="60"/>
      <c r="N1635" s="60"/>
      <c r="O1635" s="60"/>
      <c r="P1635" s="60"/>
      <c r="S1635" s="60"/>
      <c r="T1635" s="60"/>
      <c r="U1635" s="60"/>
      <c r="V1635" s="60"/>
      <c r="Z1635" s="60"/>
      <c r="AH1635" s="60"/>
      <c r="AM1635" s="60"/>
      <c r="AQ1635" s="60"/>
      <c r="AX1635" s="60"/>
    </row>
    <row r="1636" spans="11:50">
      <c r="K1636" s="60"/>
      <c r="L1636" s="60"/>
      <c r="M1636" s="60"/>
      <c r="N1636" s="60"/>
      <c r="O1636" s="60"/>
      <c r="P1636" s="60"/>
      <c r="S1636" s="60"/>
      <c r="T1636" s="60"/>
      <c r="U1636" s="60"/>
      <c r="V1636" s="60"/>
      <c r="Z1636" s="60"/>
      <c r="AH1636" s="60"/>
      <c r="AM1636" s="60"/>
      <c r="AQ1636" s="60"/>
      <c r="AX1636" s="60"/>
    </row>
    <row r="1637" spans="11:50">
      <c r="K1637" s="60"/>
      <c r="L1637" s="60"/>
      <c r="M1637" s="60"/>
      <c r="N1637" s="60"/>
      <c r="O1637" s="60"/>
      <c r="P1637" s="60"/>
      <c r="S1637" s="60"/>
      <c r="T1637" s="60"/>
      <c r="U1637" s="60"/>
      <c r="V1637" s="60"/>
      <c r="Z1637" s="60"/>
      <c r="AH1637" s="60"/>
      <c r="AM1637" s="60"/>
      <c r="AQ1637" s="60"/>
      <c r="AX1637" s="60"/>
    </row>
    <row r="1638" spans="11:50">
      <c r="K1638" s="60"/>
      <c r="L1638" s="60"/>
      <c r="M1638" s="60"/>
      <c r="N1638" s="60"/>
      <c r="O1638" s="60"/>
      <c r="P1638" s="60"/>
      <c r="S1638" s="60"/>
      <c r="T1638" s="60"/>
      <c r="U1638" s="60"/>
      <c r="V1638" s="60"/>
      <c r="Z1638" s="60"/>
      <c r="AH1638" s="60"/>
      <c r="AM1638" s="60"/>
      <c r="AQ1638" s="60"/>
      <c r="AX1638" s="60"/>
    </row>
    <row r="1639" spans="11:50">
      <c r="K1639" s="60"/>
      <c r="L1639" s="60"/>
      <c r="M1639" s="60"/>
      <c r="N1639" s="60"/>
      <c r="O1639" s="60"/>
      <c r="P1639" s="60"/>
      <c r="S1639" s="60"/>
      <c r="T1639" s="60"/>
      <c r="U1639" s="60"/>
      <c r="V1639" s="60"/>
      <c r="Z1639" s="60"/>
      <c r="AH1639" s="60"/>
      <c r="AM1639" s="60"/>
      <c r="AQ1639" s="60"/>
      <c r="AX1639" s="60"/>
    </row>
    <row r="1640" spans="11:50">
      <c r="K1640" s="60"/>
      <c r="L1640" s="60"/>
      <c r="M1640" s="60"/>
      <c r="N1640" s="60"/>
      <c r="O1640" s="60"/>
      <c r="P1640" s="60"/>
      <c r="S1640" s="60"/>
      <c r="T1640" s="60"/>
      <c r="U1640" s="60"/>
      <c r="V1640" s="60"/>
      <c r="Z1640" s="60"/>
      <c r="AH1640" s="60"/>
      <c r="AM1640" s="60"/>
      <c r="AQ1640" s="60"/>
      <c r="AX1640" s="60"/>
    </row>
    <row r="1641" spans="11:50">
      <c r="K1641" s="60"/>
      <c r="L1641" s="60"/>
      <c r="M1641" s="60"/>
      <c r="N1641" s="60"/>
      <c r="O1641" s="60"/>
      <c r="P1641" s="60"/>
      <c r="S1641" s="60"/>
      <c r="T1641" s="60"/>
      <c r="U1641" s="60"/>
      <c r="V1641" s="60"/>
      <c r="Z1641" s="60"/>
      <c r="AH1641" s="60"/>
      <c r="AM1641" s="60"/>
      <c r="AQ1641" s="60"/>
      <c r="AX1641" s="60"/>
    </row>
    <row r="1642" spans="11:50">
      <c r="K1642" s="60"/>
      <c r="L1642" s="60"/>
      <c r="M1642" s="60"/>
      <c r="N1642" s="60"/>
      <c r="O1642" s="60"/>
      <c r="P1642" s="60"/>
      <c r="S1642" s="60"/>
      <c r="T1642" s="60"/>
      <c r="U1642" s="60"/>
      <c r="V1642" s="60"/>
      <c r="Z1642" s="60"/>
      <c r="AH1642" s="60"/>
      <c r="AM1642" s="60"/>
      <c r="AQ1642" s="60"/>
      <c r="AX1642" s="60"/>
    </row>
    <row r="1643" spans="11:50">
      <c r="K1643" s="60"/>
      <c r="L1643" s="60"/>
      <c r="M1643" s="60"/>
      <c r="N1643" s="60"/>
      <c r="O1643" s="60"/>
      <c r="P1643" s="60"/>
      <c r="S1643" s="60"/>
      <c r="T1643" s="60"/>
      <c r="U1643" s="60"/>
      <c r="V1643" s="60"/>
      <c r="Z1643" s="60"/>
      <c r="AH1643" s="60"/>
      <c r="AM1643" s="60"/>
      <c r="AQ1643" s="60"/>
      <c r="AX1643" s="60"/>
    </row>
    <row r="1644" spans="11:50">
      <c r="K1644" s="60"/>
      <c r="L1644" s="60"/>
      <c r="M1644" s="60"/>
      <c r="N1644" s="60"/>
      <c r="O1644" s="60"/>
      <c r="P1644" s="60"/>
      <c r="S1644" s="60"/>
      <c r="T1644" s="60"/>
      <c r="U1644" s="60"/>
      <c r="V1644" s="60"/>
      <c r="Z1644" s="60"/>
      <c r="AH1644" s="60"/>
      <c r="AM1644" s="60"/>
      <c r="AQ1644" s="60"/>
      <c r="AX1644" s="60"/>
    </row>
    <row r="1645" spans="11:50">
      <c r="K1645" s="60"/>
      <c r="L1645" s="60"/>
      <c r="M1645" s="60"/>
      <c r="N1645" s="60"/>
      <c r="O1645" s="60"/>
      <c r="P1645" s="60"/>
      <c r="S1645" s="60"/>
      <c r="T1645" s="60"/>
      <c r="U1645" s="60"/>
      <c r="V1645" s="60"/>
      <c r="Z1645" s="60"/>
      <c r="AH1645" s="60"/>
      <c r="AM1645" s="60"/>
      <c r="AQ1645" s="60"/>
      <c r="AX1645" s="60"/>
    </row>
    <row r="1646" spans="11:50">
      <c r="K1646" s="60"/>
      <c r="L1646" s="60"/>
      <c r="M1646" s="60"/>
      <c r="N1646" s="60"/>
      <c r="O1646" s="60"/>
      <c r="P1646" s="60"/>
      <c r="S1646" s="60"/>
      <c r="T1646" s="60"/>
      <c r="U1646" s="60"/>
      <c r="V1646" s="60"/>
      <c r="Z1646" s="60"/>
      <c r="AH1646" s="60"/>
      <c r="AM1646" s="60"/>
      <c r="AQ1646" s="60"/>
      <c r="AX1646" s="60"/>
    </row>
    <row r="1647" spans="11:50">
      <c r="K1647" s="60"/>
      <c r="L1647" s="60"/>
      <c r="M1647" s="60"/>
      <c r="N1647" s="60"/>
      <c r="O1647" s="60"/>
      <c r="P1647" s="60"/>
      <c r="S1647" s="60"/>
      <c r="T1647" s="60"/>
      <c r="U1647" s="60"/>
      <c r="V1647" s="60"/>
      <c r="Z1647" s="60"/>
      <c r="AH1647" s="60"/>
      <c r="AM1647" s="60"/>
      <c r="AQ1647" s="60"/>
      <c r="AX1647" s="60"/>
    </row>
    <row r="1648" spans="11:50">
      <c r="K1648" s="60"/>
      <c r="L1648" s="60"/>
      <c r="M1648" s="60"/>
      <c r="N1648" s="60"/>
      <c r="O1648" s="60"/>
      <c r="P1648" s="60"/>
      <c r="S1648" s="60"/>
      <c r="T1648" s="60"/>
      <c r="U1648" s="60"/>
      <c r="V1648" s="60"/>
      <c r="Z1648" s="60"/>
      <c r="AH1648" s="60"/>
      <c r="AM1648" s="60"/>
      <c r="AQ1648" s="60"/>
      <c r="AX1648" s="60"/>
    </row>
    <row r="1649" spans="11:50">
      <c r="K1649" s="60"/>
      <c r="L1649" s="60"/>
      <c r="M1649" s="60"/>
      <c r="N1649" s="60"/>
      <c r="O1649" s="60"/>
      <c r="P1649" s="60"/>
      <c r="S1649" s="60"/>
      <c r="T1649" s="60"/>
      <c r="U1649" s="60"/>
      <c r="V1649" s="60"/>
      <c r="Z1649" s="60"/>
      <c r="AH1649" s="60"/>
      <c r="AM1649" s="60"/>
      <c r="AQ1649" s="60"/>
      <c r="AX1649" s="60"/>
    </row>
    <row r="1650" spans="11:50">
      <c r="K1650" s="60"/>
      <c r="L1650" s="60"/>
      <c r="M1650" s="60"/>
      <c r="N1650" s="60"/>
      <c r="O1650" s="60"/>
      <c r="P1650" s="60"/>
      <c r="S1650" s="60"/>
      <c r="T1650" s="60"/>
      <c r="U1650" s="60"/>
      <c r="V1650" s="60"/>
      <c r="Z1650" s="60"/>
      <c r="AH1650" s="60"/>
      <c r="AM1650" s="60"/>
      <c r="AQ1650" s="60"/>
      <c r="AX1650" s="60"/>
    </row>
    <row r="1651" spans="11:50">
      <c r="K1651" s="60"/>
      <c r="L1651" s="60"/>
      <c r="M1651" s="60"/>
      <c r="N1651" s="60"/>
      <c r="O1651" s="60"/>
      <c r="P1651" s="60"/>
      <c r="S1651" s="60"/>
      <c r="T1651" s="60"/>
      <c r="U1651" s="60"/>
      <c r="V1651" s="60"/>
      <c r="Z1651" s="60"/>
      <c r="AH1651" s="60"/>
      <c r="AM1651" s="60"/>
      <c r="AQ1651" s="60"/>
      <c r="AX1651" s="60"/>
    </row>
    <row r="1652" spans="11:50">
      <c r="K1652" s="60"/>
      <c r="L1652" s="60"/>
      <c r="M1652" s="60"/>
      <c r="N1652" s="60"/>
      <c r="O1652" s="60"/>
      <c r="P1652" s="60"/>
      <c r="S1652" s="60"/>
      <c r="T1652" s="60"/>
      <c r="U1652" s="60"/>
      <c r="V1652" s="60"/>
      <c r="Z1652" s="60"/>
      <c r="AH1652" s="60"/>
      <c r="AM1652" s="60"/>
      <c r="AQ1652" s="60"/>
      <c r="AX1652" s="60"/>
    </row>
    <row r="1653" spans="11:50">
      <c r="K1653" s="60"/>
      <c r="L1653" s="60"/>
      <c r="M1653" s="60"/>
      <c r="N1653" s="60"/>
      <c r="O1653" s="60"/>
      <c r="P1653" s="60"/>
      <c r="S1653" s="60"/>
      <c r="T1653" s="60"/>
      <c r="U1653" s="60"/>
      <c r="V1653" s="60"/>
      <c r="Z1653" s="60"/>
      <c r="AH1653" s="60"/>
      <c r="AM1653" s="60"/>
      <c r="AQ1653" s="60"/>
      <c r="AX1653" s="60"/>
    </row>
    <row r="1654" spans="11:50">
      <c r="K1654" s="60"/>
      <c r="L1654" s="60"/>
      <c r="M1654" s="60"/>
      <c r="N1654" s="60"/>
      <c r="O1654" s="60"/>
      <c r="P1654" s="60"/>
      <c r="S1654" s="60"/>
      <c r="T1654" s="60"/>
      <c r="U1654" s="60"/>
      <c r="V1654" s="60"/>
      <c r="Z1654" s="60"/>
      <c r="AH1654" s="60"/>
      <c r="AM1654" s="60"/>
      <c r="AQ1654" s="60"/>
      <c r="AX1654" s="60"/>
    </row>
    <row r="1655" spans="11:50">
      <c r="K1655" s="60"/>
      <c r="L1655" s="60"/>
      <c r="M1655" s="60"/>
      <c r="N1655" s="60"/>
      <c r="O1655" s="60"/>
      <c r="P1655" s="60"/>
      <c r="S1655" s="60"/>
      <c r="T1655" s="60"/>
      <c r="U1655" s="60"/>
      <c r="V1655" s="60"/>
      <c r="Z1655" s="60"/>
      <c r="AH1655" s="60"/>
      <c r="AM1655" s="60"/>
      <c r="AQ1655" s="60"/>
      <c r="AX1655" s="60"/>
    </row>
    <row r="1656" spans="11:50">
      <c r="K1656" s="60"/>
      <c r="L1656" s="60"/>
      <c r="M1656" s="60"/>
      <c r="N1656" s="60"/>
      <c r="O1656" s="60"/>
      <c r="P1656" s="60"/>
      <c r="S1656" s="60"/>
      <c r="T1656" s="60"/>
      <c r="U1656" s="60"/>
      <c r="V1656" s="60"/>
      <c r="Z1656" s="60"/>
      <c r="AH1656" s="60"/>
      <c r="AM1656" s="60"/>
      <c r="AQ1656" s="60"/>
      <c r="AX1656" s="60"/>
    </row>
    <row r="1657" spans="11:50">
      <c r="K1657" s="60"/>
      <c r="L1657" s="60"/>
      <c r="M1657" s="60"/>
      <c r="N1657" s="60"/>
      <c r="O1657" s="60"/>
      <c r="P1657" s="60"/>
      <c r="S1657" s="60"/>
      <c r="T1657" s="60"/>
      <c r="U1657" s="60"/>
      <c r="V1657" s="60"/>
      <c r="Z1657" s="60"/>
      <c r="AH1657" s="60"/>
      <c r="AM1657" s="60"/>
      <c r="AQ1657" s="60"/>
      <c r="AX1657" s="60"/>
    </row>
    <row r="1658" spans="11:50">
      <c r="K1658" s="60"/>
      <c r="L1658" s="60"/>
      <c r="M1658" s="60"/>
      <c r="N1658" s="60"/>
      <c r="O1658" s="60"/>
      <c r="P1658" s="60"/>
      <c r="S1658" s="60"/>
      <c r="T1658" s="60"/>
      <c r="U1658" s="60"/>
      <c r="V1658" s="60"/>
      <c r="Z1658" s="60"/>
      <c r="AH1658" s="60"/>
      <c r="AM1658" s="60"/>
      <c r="AQ1658" s="60"/>
      <c r="AX1658" s="60"/>
    </row>
    <row r="1659" spans="11:50">
      <c r="K1659" s="60"/>
      <c r="L1659" s="60"/>
      <c r="M1659" s="60"/>
      <c r="N1659" s="60"/>
      <c r="O1659" s="60"/>
      <c r="P1659" s="60"/>
      <c r="S1659" s="60"/>
      <c r="T1659" s="60"/>
      <c r="U1659" s="60"/>
      <c r="V1659" s="60"/>
      <c r="Z1659" s="60"/>
      <c r="AH1659" s="60"/>
      <c r="AM1659" s="60"/>
      <c r="AQ1659" s="60"/>
      <c r="AX1659" s="60"/>
    </row>
    <row r="1660" spans="11:50">
      <c r="K1660" s="60"/>
      <c r="L1660" s="60"/>
      <c r="M1660" s="60"/>
      <c r="N1660" s="60"/>
      <c r="O1660" s="60"/>
      <c r="P1660" s="60"/>
      <c r="S1660" s="60"/>
      <c r="T1660" s="60"/>
      <c r="U1660" s="60"/>
      <c r="V1660" s="60"/>
      <c r="Z1660" s="60"/>
      <c r="AH1660" s="60"/>
      <c r="AM1660" s="60"/>
      <c r="AQ1660" s="60"/>
      <c r="AX1660" s="60"/>
    </row>
    <row r="1661" spans="11:50">
      <c r="K1661" s="60"/>
      <c r="L1661" s="60"/>
      <c r="M1661" s="60"/>
      <c r="N1661" s="60"/>
      <c r="O1661" s="60"/>
      <c r="P1661" s="60"/>
      <c r="S1661" s="60"/>
      <c r="T1661" s="60"/>
      <c r="U1661" s="60"/>
      <c r="V1661" s="60"/>
      <c r="Z1661" s="60"/>
      <c r="AH1661" s="60"/>
      <c r="AM1661" s="60"/>
      <c r="AQ1661" s="60"/>
      <c r="AX1661" s="60"/>
    </row>
    <row r="1662" spans="11:50">
      <c r="K1662" s="60"/>
      <c r="L1662" s="60"/>
      <c r="M1662" s="60"/>
      <c r="N1662" s="60"/>
      <c r="O1662" s="60"/>
      <c r="P1662" s="60"/>
      <c r="S1662" s="60"/>
      <c r="T1662" s="60"/>
      <c r="U1662" s="60"/>
      <c r="V1662" s="60"/>
      <c r="Z1662" s="60"/>
      <c r="AH1662" s="60"/>
      <c r="AM1662" s="60"/>
      <c r="AQ1662" s="60"/>
      <c r="AX1662" s="60"/>
    </row>
    <row r="1663" spans="11:50">
      <c r="K1663" s="60"/>
      <c r="L1663" s="60"/>
      <c r="M1663" s="60"/>
      <c r="N1663" s="60"/>
      <c r="O1663" s="60"/>
      <c r="P1663" s="60"/>
      <c r="S1663" s="60"/>
      <c r="T1663" s="60"/>
      <c r="U1663" s="60"/>
      <c r="V1663" s="60"/>
      <c r="Z1663" s="60"/>
      <c r="AH1663" s="60"/>
      <c r="AM1663" s="60"/>
      <c r="AQ1663" s="60"/>
      <c r="AX1663" s="60"/>
    </row>
    <row r="1664" spans="11:50">
      <c r="K1664" s="60"/>
      <c r="L1664" s="60"/>
      <c r="M1664" s="60"/>
      <c r="N1664" s="60"/>
      <c r="O1664" s="60"/>
      <c r="P1664" s="60"/>
      <c r="S1664" s="60"/>
      <c r="T1664" s="60"/>
      <c r="U1664" s="60"/>
      <c r="V1664" s="60"/>
      <c r="Z1664" s="60"/>
      <c r="AH1664" s="60"/>
      <c r="AM1664" s="60"/>
      <c r="AQ1664" s="60"/>
      <c r="AX1664" s="60"/>
    </row>
    <row r="1665" spans="11:50">
      <c r="K1665" s="60"/>
      <c r="L1665" s="60"/>
      <c r="M1665" s="60"/>
      <c r="N1665" s="60"/>
      <c r="O1665" s="60"/>
      <c r="P1665" s="60"/>
      <c r="S1665" s="60"/>
      <c r="T1665" s="60"/>
      <c r="U1665" s="60"/>
      <c r="V1665" s="60"/>
      <c r="Z1665" s="60"/>
      <c r="AH1665" s="60"/>
      <c r="AM1665" s="60"/>
      <c r="AQ1665" s="60"/>
      <c r="AX1665" s="60"/>
    </row>
    <row r="1666" spans="11:50">
      <c r="K1666" s="60"/>
      <c r="L1666" s="60"/>
      <c r="M1666" s="60"/>
      <c r="N1666" s="60"/>
      <c r="O1666" s="60"/>
      <c r="P1666" s="60"/>
      <c r="S1666" s="60"/>
      <c r="T1666" s="60"/>
      <c r="U1666" s="60"/>
      <c r="V1666" s="60"/>
      <c r="Z1666" s="60"/>
      <c r="AH1666" s="60"/>
      <c r="AM1666" s="60"/>
      <c r="AQ1666" s="60"/>
      <c r="AX1666" s="60"/>
    </row>
    <row r="1667" spans="11:50">
      <c r="K1667" s="60"/>
      <c r="L1667" s="60"/>
      <c r="M1667" s="60"/>
      <c r="N1667" s="60"/>
      <c r="O1667" s="60"/>
      <c r="P1667" s="60"/>
      <c r="S1667" s="60"/>
      <c r="T1667" s="60"/>
      <c r="U1667" s="60"/>
      <c r="V1667" s="60"/>
      <c r="Z1667" s="60"/>
      <c r="AH1667" s="60"/>
      <c r="AM1667" s="60"/>
      <c r="AQ1667" s="60"/>
      <c r="AX1667" s="60"/>
    </row>
    <row r="1668" spans="11:50">
      <c r="K1668" s="60"/>
      <c r="L1668" s="60"/>
      <c r="M1668" s="60"/>
      <c r="N1668" s="60"/>
      <c r="O1668" s="60"/>
      <c r="P1668" s="60"/>
      <c r="S1668" s="60"/>
      <c r="T1668" s="60"/>
      <c r="U1668" s="60"/>
      <c r="V1668" s="60"/>
      <c r="Z1668" s="60"/>
      <c r="AH1668" s="60"/>
      <c r="AM1668" s="60"/>
      <c r="AQ1668" s="60"/>
      <c r="AX1668" s="60"/>
    </row>
    <row r="1669" spans="11:50">
      <c r="K1669" s="60"/>
      <c r="L1669" s="60"/>
      <c r="M1669" s="60"/>
      <c r="N1669" s="60"/>
      <c r="O1669" s="60"/>
      <c r="P1669" s="60"/>
      <c r="S1669" s="60"/>
      <c r="T1669" s="60"/>
      <c r="U1669" s="60"/>
      <c r="V1669" s="60"/>
      <c r="Z1669" s="60"/>
      <c r="AH1669" s="60"/>
      <c r="AM1669" s="60"/>
      <c r="AQ1669" s="60"/>
      <c r="AX1669" s="60"/>
    </row>
    <row r="1670" spans="11:50">
      <c r="K1670" s="60"/>
      <c r="L1670" s="60"/>
      <c r="M1670" s="60"/>
      <c r="N1670" s="60"/>
      <c r="O1670" s="60"/>
      <c r="P1670" s="60"/>
      <c r="S1670" s="60"/>
      <c r="T1670" s="60"/>
      <c r="U1670" s="60"/>
      <c r="V1670" s="60"/>
      <c r="Z1670" s="60"/>
      <c r="AH1670" s="60"/>
      <c r="AM1670" s="60"/>
      <c r="AQ1670" s="60"/>
      <c r="AX1670" s="60"/>
    </row>
    <row r="1671" spans="11:50">
      <c r="K1671" s="60"/>
      <c r="L1671" s="60"/>
      <c r="M1671" s="60"/>
      <c r="N1671" s="60"/>
      <c r="O1671" s="60"/>
      <c r="P1671" s="60"/>
      <c r="S1671" s="60"/>
      <c r="T1671" s="60"/>
      <c r="U1671" s="60"/>
      <c r="V1671" s="60"/>
      <c r="Z1671" s="60"/>
      <c r="AH1671" s="60"/>
      <c r="AM1671" s="60"/>
      <c r="AQ1671" s="60"/>
      <c r="AX1671" s="60"/>
    </row>
    <row r="1672" spans="11:50">
      <c r="K1672" s="60"/>
      <c r="L1672" s="60"/>
      <c r="M1672" s="60"/>
      <c r="N1672" s="60"/>
      <c r="O1672" s="60"/>
      <c r="P1672" s="60"/>
      <c r="S1672" s="60"/>
      <c r="T1672" s="60"/>
      <c r="U1672" s="60"/>
      <c r="V1672" s="60"/>
      <c r="Z1672" s="60"/>
      <c r="AH1672" s="60"/>
      <c r="AM1672" s="60"/>
      <c r="AQ1672" s="60"/>
      <c r="AX1672" s="60"/>
    </row>
    <row r="1673" spans="11:50">
      <c r="K1673" s="60"/>
      <c r="L1673" s="60"/>
      <c r="M1673" s="60"/>
      <c r="N1673" s="60"/>
      <c r="O1673" s="60"/>
      <c r="P1673" s="60"/>
      <c r="S1673" s="60"/>
      <c r="T1673" s="60"/>
      <c r="U1673" s="60"/>
      <c r="V1673" s="60"/>
      <c r="Z1673" s="60"/>
      <c r="AH1673" s="60"/>
      <c r="AM1673" s="60"/>
      <c r="AQ1673" s="60"/>
      <c r="AX1673" s="60"/>
    </row>
    <row r="1674" spans="11:50">
      <c r="K1674" s="60"/>
      <c r="L1674" s="60"/>
      <c r="M1674" s="60"/>
      <c r="N1674" s="60"/>
      <c r="O1674" s="60"/>
      <c r="P1674" s="60"/>
      <c r="S1674" s="60"/>
      <c r="T1674" s="60"/>
      <c r="U1674" s="60"/>
      <c r="V1674" s="60"/>
      <c r="Z1674" s="60"/>
      <c r="AH1674" s="60"/>
      <c r="AM1674" s="60"/>
      <c r="AQ1674" s="60"/>
      <c r="AX1674" s="60"/>
    </row>
    <row r="1675" spans="11:50">
      <c r="K1675" s="60"/>
      <c r="L1675" s="60"/>
      <c r="M1675" s="60"/>
      <c r="N1675" s="60"/>
      <c r="O1675" s="60"/>
      <c r="P1675" s="60"/>
      <c r="S1675" s="60"/>
      <c r="T1675" s="60"/>
      <c r="U1675" s="60"/>
      <c r="V1675" s="60"/>
      <c r="Z1675" s="60"/>
      <c r="AH1675" s="60"/>
      <c r="AM1675" s="60"/>
      <c r="AQ1675" s="60"/>
      <c r="AX1675" s="60"/>
    </row>
    <row r="1676" spans="11:50">
      <c r="K1676" s="60"/>
      <c r="L1676" s="60"/>
      <c r="M1676" s="60"/>
      <c r="N1676" s="60"/>
      <c r="O1676" s="60"/>
      <c r="P1676" s="60"/>
      <c r="S1676" s="60"/>
      <c r="T1676" s="60"/>
      <c r="U1676" s="60"/>
      <c r="V1676" s="60"/>
      <c r="Z1676" s="60"/>
      <c r="AH1676" s="60"/>
      <c r="AM1676" s="60"/>
      <c r="AQ1676" s="60"/>
      <c r="AX1676" s="60"/>
    </row>
    <row r="1677" spans="11:50">
      <c r="K1677" s="60"/>
      <c r="L1677" s="60"/>
      <c r="M1677" s="60"/>
      <c r="N1677" s="60"/>
      <c r="O1677" s="60"/>
      <c r="P1677" s="60"/>
      <c r="S1677" s="60"/>
      <c r="T1677" s="60"/>
      <c r="U1677" s="60"/>
      <c r="V1677" s="60"/>
      <c r="Z1677" s="60"/>
      <c r="AH1677" s="60"/>
      <c r="AM1677" s="60"/>
      <c r="AQ1677" s="60"/>
      <c r="AX1677" s="60"/>
    </row>
    <row r="1678" spans="11:50">
      <c r="K1678" s="60"/>
      <c r="L1678" s="60"/>
      <c r="M1678" s="60"/>
      <c r="N1678" s="60"/>
      <c r="O1678" s="60"/>
      <c r="P1678" s="60"/>
      <c r="S1678" s="60"/>
      <c r="T1678" s="60"/>
      <c r="U1678" s="60"/>
      <c r="V1678" s="60"/>
      <c r="Z1678" s="60"/>
      <c r="AH1678" s="60"/>
      <c r="AM1678" s="60"/>
      <c r="AQ1678" s="60"/>
      <c r="AX1678" s="60"/>
    </row>
    <row r="1679" spans="11:50">
      <c r="K1679" s="60"/>
      <c r="L1679" s="60"/>
      <c r="M1679" s="60"/>
      <c r="N1679" s="60"/>
      <c r="O1679" s="60"/>
      <c r="P1679" s="60"/>
      <c r="S1679" s="60"/>
      <c r="T1679" s="60"/>
      <c r="U1679" s="60"/>
      <c r="V1679" s="60"/>
      <c r="Z1679" s="60"/>
      <c r="AH1679" s="60"/>
      <c r="AM1679" s="60"/>
      <c r="AQ1679" s="60"/>
      <c r="AX1679" s="60"/>
    </row>
    <row r="1680" spans="11:50">
      <c r="K1680" s="60"/>
      <c r="L1680" s="60"/>
      <c r="M1680" s="60"/>
      <c r="N1680" s="60"/>
      <c r="O1680" s="60"/>
      <c r="P1680" s="60"/>
      <c r="S1680" s="60"/>
      <c r="T1680" s="60"/>
      <c r="U1680" s="60"/>
      <c r="V1680" s="60"/>
      <c r="Z1680" s="60"/>
      <c r="AH1680" s="60"/>
      <c r="AM1680" s="60"/>
      <c r="AQ1680" s="60"/>
      <c r="AX1680" s="60"/>
    </row>
    <row r="1681" spans="11:50">
      <c r="K1681" s="60"/>
      <c r="L1681" s="60"/>
      <c r="M1681" s="60"/>
      <c r="N1681" s="60"/>
      <c r="O1681" s="60"/>
      <c r="P1681" s="60"/>
      <c r="S1681" s="60"/>
      <c r="T1681" s="60"/>
      <c r="U1681" s="60"/>
      <c r="V1681" s="60"/>
      <c r="Z1681" s="60"/>
      <c r="AH1681" s="60"/>
      <c r="AM1681" s="60"/>
      <c r="AQ1681" s="60"/>
      <c r="AX1681" s="60"/>
    </row>
    <row r="1682" spans="11:50">
      <c r="K1682" s="60"/>
      <c r="L1682" s="60"/>
      <c r="M1682" s="60"/>
      <c r="N1682" s="60"/>
      <c r="O1682" s="60"/>
      <c r="P1682" s="60"/>
      <c r="S1682" s="60"/>
      <c r="T1682" s="60"/>
      <c r="U1682" s="60"/>
      <c r="V1682" s="60"/>
      <c r="Z1682" s="60"/>
      <c r="AH1682" s="60"/>
      <c r="AM1682" s="60"/>
      <c r="AQ1682" s="60"/>
      <c r="AX1682" s="60"/>
    </row>
    <row r="1683" spans="11:50">
      <c r="K1683" s="60"/>
      <c r="L1683" s="60"/>
      <c r="M1683" s="60"/>
      <c r="N1683" s="60"/>
      <c r="O1683" s="60"/>
      <c r="P1683" s="60"/>
      <c r="S1683" s="60"/>
      <c r="T1683" s="60"/>
      <c r="U1683" s="60"/>
      <c r="V1683" s="60"/>
      <c r="Z1683" s="60"/>
      <c r="AH1683" s="60"/>
      <c r="AM1683" s="60"/>
      <c r="AQ1683" s="60"/>
      <c r="AX1683" s="60"/>
    </row>
    <row r="1684" spans="11:50">
      <c r="K1684" s="60"/>
      <c r="L1684" s="60"/>
      <c r="M1684" s="60"/>
      <c r="N1684" s="60"/>
      <c r="O1684" s="60"/>
      <c r="P1684" s="60"/>
      <c r="S1684" s="60"/>
      <c r="T1684" s="60"/>
      <c r="U1684" s="60"/>
      <c r="V1684" s="60"/>
      <c r="Z1684" s="60"/>
      <c r="AH1684" s="60"/>
      <c r="AM1684" s="60"/>
      <c r="AQ1684" s="60"/>
      <c r="AX1684" s="60"/>
    </row>
    <row r="1685" spans="11:50">
      <c r="K1685" s="60"/>
      <c r="L1685" s="60"/>
      <c r="M1685" s="60"/>
      <c r="N1685" s="60"/>
      <c r="O1685" s="60"/>
      <c r="P1685" s="60"/>
      <c r="S1685" s="60"/>
      <c r="T1685" s="60"/>
      <c r="U1685" s="60"/>
      <c r="V1685" s="60"/>
      <c r="Z1685" s="60"/>
      <c r="AH1685" s="60"/>
      <c r="AM1685" s="60"/>
      <c r="AQ1685" s="60"/>
      <c r="AX1685" s="60"/>
    </row>
    <row r="1686" spans="11:50">
      <c r="K1686" s="60"/>
      <c r="L1686" s="60"/>
      <c r="M1686" s="60"/>
      <c r="N1686" s="60"/>
      <c r="O1686" s="60"/>
      <c r="P1686" s="60"/>
      <c r="S1686" s="60"/>
      <c r="T1686" s="60"/>
      <c r="U1686" s="60"/>
      <c r="V1686" s="60"/>
      <c r="Z1686" s="60"/>
      <c r="AH1686" s="60"/>
      <c r="AM1686" s="60"/>
      <c r="AQ1686" s="60"/>
      <c r="AX1686" s="60"/>
    </row>
    <row r="1687" spans="11:50">
      <c r="K1687" s="60"/>
      <c r="L1687" s="60"/>
      <c r="M1687" s="60"/>
      <c r="N1687" s="60"/>
      <c r="O1687" s="60"/>
      <c r="P1687" s="60"/>
      <c r="S1687" s="60"/>
      <c r="T1687" s="60"/>
      <c r="U1687" s="60"/>
      <c r="V1687" s="60"/>
      <c r="Z1687" s="60"/>
      <c r="AH1687" s="60"/>
      <c r="AM1687" s="60"/>
      <c r="AQ1687" s="60"/>
      <c r="AX1687" s="60"/>
    </row>
    <row r="1688" spans="11:50">
      <c r="K1688" s="60"/>
      <c r="L1688" s="60"/>
      <c r="M1688" s="60"/>
      <c r="N1688" s="60"/>
      <c r="O1688" s="60"/>
      <c r="P1688" s="60"/>
      <c r="S1688" s="60"/>
      <c r="T1688" s="60"/>
      <c r="U1688" s="60"/>
      <c r="V1688" s="60"/>
      <c r="Z1688" s="60"/>
      <c r="AH1688" s="60"/>
      <c r="AM1688" s="60"/>
      <c r="AQ1688" s="60"/>
      <c r="AX1688" s="60"/>
    </row>
    <row r="1689" spans="11:50">
      <c r="K1689" s="60"/>
      <c r="L1689" s="60"/>
      <c r="M1689" s="60"/>
      <c r="N1689" s="60"/>
      <c r="O1689" s="60"/>
      <c r="P1689" s="60"/>
      <c r="S1689" s="60"/>
      <c r="T1689" s="60"/>
      <c r="U1689" s="60"/>
      <c r="V1689" s="60"/>
      <c r="Z1689" s="60"/>
      <c r="AH1689" s="60"/>
      <c r="AM1689" s="60"/>
      <c r="AQ1689" s="60"/>
      <c r="AX1689" s="60"/>
    </row>
    <row r="1690" spans="11:50">
      <c r="K1690" s="60"/>
      <c r="L1690" s="60"/>
      <c r="M1690" s="60"/>
      <c r="N1690" s="60"/>
      <c r="O1690" s="60"/>
      <c r="P1690" s="60"/>
      <c r="S1690" s="60"/>
      <c r="T1690" s="60"/>
      <c r="U1690" s="60"/>
      <c r="V1690" s="60"/>
      <c r="Z1690" s="60"/>
      <c r="AH1690" s="60"/>
      <c r="AM1690" s="60"/>
      <c r="AQ1690" s="60"/>
      <c r="AX1690" s="60"/>
    </row>
    <row r="1691" spans="11:50">
      <c r="K1691" s="60"/>
      <c r="L1691" s="60"/>
      <c r="M1691" s="60"/>
      <c r="N1691" s="60"/>
      <c r="O1691" s="60"/>
      <c r="P1691" s="60"/>
      <c r="S1691" s="60"/>
      <c r="T1691" s="60"/>
      <c r="U1691" s="60"/>
      <c r="V1691" s="60"/>
      <c r="Z1691" s="60"/>
      <c r="AH1691" s="60"/>
      <c r="AM1691" s="60"/>
      <c r="AQ1691" s="60"/>
      <c r="AX1691" s="60"/>
    </row>
    <row r="1692" spans="11:50">
      <c r="K1692" s="60"/>
      <c r="L1692" s="60"/>
      <c r="M1692" s="60"/>
      <c r="N1692" s="60"/>
      <c r="O1692" s="60"/>
      <c r="P1692" s="60"/>
      <c r="S1692" s="60"/>
      <c r="T1692" s="60"/>
      <c r="U1692" s="60"/>
      <c r="V1692" s="60"/>
      <c r="Z1692" s="60"/>
      <c r="AH1692" s="60"/>
      <c r="AM1692" s="60"/>
      <c r="AQ1692" s="60"/>
      <c r="AX1692" s="60"/>
    </row>
    <row r="1693" spans="11:50">
      <c r="K1693" s="60"/>
      <c r="L1693" s="60"/>
      <c r="M1693" s="60"/>
      <c r="N1693" s="60"/>
      <c r="O1693" s="60"/>
      <c r="P1693" s="60"/>
      <c r="S1693" s="60"/>
      <c r="T1693" s="60"/>
      <c r="U1693" s="60"/>
      <c r="V1693" s="60"/>
      <c r="Z1693" s="60"/>
      <c r="AH1693" s="60"/>
      <c r="AM1693" s="60"/>
      <c r="AQ1693" s="60"/>
      <c r="AX1693" s="60"/>
    </row>
    <row r="1694" spans="11:50">
      <c r="K1694" s="60"/>
      <c r="L1694" s="60"/>
      <c r="M1694" s="60"/>
      <c r="N1694" s="60"/>
      <c r="O1694" s="60"/>
      <c r="P1694" s="60"/>
      <c r="S1694" s="60"/>
      <c r="T1694" s="60"/>
      <c r="U1694" s="60"/>
      <c r="V1694" s="60"/>
      <c r="Z1694" s="60"/>
      <c r="AH1694" s="60"/>
      <c r="AM1694" s="60"/>
      <c r="AQ1694" s="60"/>
      <c r="AX1694" s="60"/>
    </row>
    <row r="1695" spans="11:50">
      <c r="K1695" s="60"/>
      <c r="L1695" s="60"/>
      <c r="M1695" s="60"/>
      <c r="N1695" s="60"/>
      <c r="O1695" s="60"/>
      <c r="P1695" s="60"/>
      <c r="S1695" s="60"/>
      <c r="T1695" s="60"/>
      <c r="U1695" s="60"/>
      <c r="V1695" s="60"/>
      <c r="Z1695" s="60"/>
      <c r="AH1695" s="60"/>
      <c r="AM1695" s="60"/>
      <c r="AQ1695" s="60"/>
      <c r="AX1695" s="60"/>
    </row>
    <row r="1696" spans="11:50">
      <c r="K1696" s="60"/>
      <c r="L1696" s="60"/>
      <c r="M1696" s="60"/>
      <c r="N1696" s="60"/>
      <c r="O1696" s="60"/>
      <c r="P1696" s="60"/>
      <c r="S1696" s="60"/>
      <c r="T1696" s="60"/>
      <c r="U1696" s="60"/>
      <c r="V1696" s="60"/>
      <c r="Z1696" s="60"/>
      <c r="AH1696" s="60"/>
      <c r="AM1696" s="60"/>
      <c r="AQ1696" s="60"/>
      <c r="AX1696" s="60"/>
    </row>
    <row r="1697" spans="11:50">
      <c r="K1697" s="60"/>
      <c r="L1697" s="60"/>
      <c r="M1697" s="60"/>
      <c r="N1697" s="60"/>
      <c r="O1697" s="60"/>
      <c r="P1697" s="60"/>
      <c r="S1697" s="60"/>
      <c r="T1697" s="60"/>
      <c r="U1697" s="60"/>
      <c r="V1697" s="60"/>
      <c r="Z1697" s="60"/>
      <c r="AH1697" s="60"/>
      <c r="AM1697" s="60"/>
      <c r="AQ1697" s="60"/>
      <c r="AX1697" s="60"/>
    </row>
    <row r="1698" spans="11:50">
      <c r="K1698" s="60"/>
      <c r="L1698" s="60"/>
      <c r="M1698" s="60"/>
      <c r="N1698" s="60"/>
      <c r="O1698" s="60"/>
      <c r="P1698" s="60"/>
      <c r="S1698" s="60"/>
      <c r="T1698" s="60"/>
      <c r="U1698" s="60"/>
      <c r="V1698" s="60"/>
      <c r="Z1698" s="60"/>
      <c r="AH1698" s="60"/>
      <c r="AM1698" s="60"/>
      <c r="AQ1698" s="60"/>
      <c r="AX1698" s="60"/>
    </row>
    <row r="1699" spans="11:50">
      <c r="K1699" s="60"/>
      <c r="L1699" s="60"/>
      <c r="M1699" s="60"/>
      <c r="N1699" s="60"/>
      <c r="O1699" s="60"/>
      <c r="P1699" s="60"/>
      <c r="S1699" s="60"/>
      <c r="T1699" s="60"/>
      <c r="U1699" s="60"/>
      <c r="V1699" s="60"/>
      <c r="Z1699" s="60"/>
      <c r="AH1699" s="60"/>
      <c r="AM1699" s="60"/>
      <c r="AQ1699" s="60"/>
      <c r="AX1699" s="60"/>
    </row>
    <row r="1700" spans="11:50">
      <c r="K1700" s="60"/>
      <c r="L1700" s="60"/>
      <c r="M1700" s="60"/>
      <c r="N1700" s="60"/>
      <c r="O1700" s="60"/>
      <c r="P1700" s="60"/>
      <c r="S1700" s="60"/>
      <c r="T1700" s="60"/>
      <c r="U1700" s="60"/>
      <c r="V1700" s="60"/>
      <c r="Z1700" s="60"/>
      <c r="AH1700" s="60"/>
      <c r="AM1700" s="60"/>
      <c r="AQ1700" s="60"/>
      <c r="AX1700" s="60"/>
    </row>
    <row r="1701" spans="11:50">
      <c r="K1701" s="60"/>
      <c r="L1701" s="60"/>
      <c r="M1701" s="60"/>
      <c r="N1701" s="60"/>
      <c r="O1701" s="60"/>
      <c r="P1701" s="60"/>
      <c r="S1701" s="60"/>
      <c r="T1701" s="60"/>
      <c r="U1701" s="60"/>
      <c r="V1701" s="60"/>
      <c r="Z1701" s="60"/>
      <c r="AH1701" s="60"/>
      <c r="AM1701" s="60"/>
      <c r="AQ1701" s="60"/>
      <c r="AX1701" s="60"/>
    </row>
    <row r="1702" spans="11:50">
      <c r="K1702" s="60"/>
      <c r="L1702" s="60"/>
      <c r="M1702" s="60"/>
      <c r="N1702" s="60"/>
      <c r="O1702" s="60"/>
      <c r="P1702" s="60"/>
      <c r="S1702" s="60"/>
      <c r="T1702" s="60"/>
      <c r="U1702" s="60"/>
      <c r="V1702" s="60"/>
      <c r="Z1702" s="60"/>
      <c r="AH1702" s="60"/>
      <c r="AM1702" s="60"/>
      <c r="AQ1702" s="60"/>
      <c r="AX1702" s="60"/>
    </row>
    <row r="1703" spans="11:50">
      <c r="K1703" s="60"/>
      <c r="L1703" s="60"/>
      <c r="M1703" s="60"/>
      <c r="N1703" s="60"/>
      <c r="O1703" s="60"/>
      <c r="P1703" s="60"/>
      <c r="S1703" s="60"/>
      <c r="T1703" s="60"/>
      <c r="U1703" s="60"/>
      <c r="V1703" s="60"/>
      <c r="Z1703" s="60"/>
      <c r="AH1703" s="60"/>
      <c r="AM1703" s="60"/>
      <c r="AQ1703" s="60"/>
      <c r="AX1703" s="60"/>
    </row>
    <row r="1704" spans="11:50">
      <c r="K1704" s="60"/>
      <c r="L1704" s="60"/>
      <c r="M1704" s="60"/>
      <c r="N1704" s="60"/>
      <c r="O1704" s="60"/>
      <c r="P1704" s="60"/>
      <c r="S1704" s="60"/>
      <c r="T1704" s="60"/>
      <c r="U1704" s="60"/>
      <c r="V1704" s="60"/>
      <c r="Z1704" s="60"/>
      <c r="AH1704" s="60"/>
      <c r="AM1704" s="60"/>
      <c r="AQ1704" s="60"/>
      <c r="AX1704" s="60"/>
    </row>
    <row r="1705" spans="11:50">
      <c r="K1705" s="60"/>
      <c r="L1705" s="60"/>
      <c r="M1705" s="60"/>
      <c r="N1705" s="60"/>
      <c r="O1705" s="60"/>
      <c r="P1705" s="60"/>
      <c r="S1705" s="60"/>
      <c r="T1705" s="60"/>
      <c r="U1705" s="60"/>
      <c r="V1705" s="60"/>
      <c r="Z1705" s="60"/>
      <c r="AH1705" s="60"/>
      <c r="AM1705" s="60"/>
      <c r="AQ1705" s="60"/>
      <c r="AX1705" s="60"/>
    </row>
    <row r="1706" spans="11:50">
      <c r="K1706" s="60"/>
      <c r="L1706" s="60"/>
      <c r="M1706" s="60"/>
      <c r="N1706" s="60"/>
      <c r="O1706" s="60"/>
      <c r="P1706" s="60"/>
      <c r="S1706" s="60"/>
      <c r="T1706" s="60"/>
      <c r="U1706" s="60"/>
      <c r="V1706" s="60"/>
      <c r="Z1706" s="60"/>
      <c r="AH1706" s="60"/>
      <c r="AM1706" s="60"/>
      <c r="AQ1706" s="60"/>
      <c r="AX1706" s="60"/>
    </row>
    <row r="1707" spans="11:50">
      <c r="K1707" s="60"/>
      <c r="L1707" s="60"/>
      <c r="M1707" s="60"/>
      <c r="N1707" s="60"/>
      <c r="O1707" s="60"/>
      <c r="P1707" s="60"/>
      <c r="S1707" s="60"/>
      <c r="T1707" s="60"/>
      <c r="U1707" s="60"/>
      <c r="V1707" s="60"/>
      <c r="Z1707" s="60"/>
      <c r="AH1707" s="60"/>
      <c r="AM1707" s="60"/>
      <c r="AQ1707" s="60"/>
      <c r="AX1707" s="60"/>
    </row>
    <row r="1708" spans="11:50">
      <c r="K1708" s="60"/>
      <c r="L1708" s="60"/>
      <c r="M1708" s="60"/>
      <c r="N1708" s="60"/>
      <c r="O1708" s="60"/>
      <c r="P1708" s="60"/>
      <c r="S1708" s="60"/>
      <c r="T1708" s="60"/>
      <c r="U1708" s="60"/>
      <c r="V1708" s="60"/>
      <c r="Z1708" s="60"/>
      <c r="AH1708" s="60"/>
      <c r="AM1708" s="60"/>
      <c r="AQ1708" s="60"/>
      <c r="AX1708" s="60"/>
    </row>
    <row r="1709" spans="11:50">
      <c r="K1709" s="60"/>
      <c r="L1709" s="60"/>
      <c r="M1709" s="60"/>
      <c r="N1709" s="60"/>
      <c r="O1709" s="60"/>
      <c r="P1709" s="60"/>
      <c r="S1709" s="60"/>
      <c r="T1709" s="60"/>
      <c r="U1709" s="60"/>
      <c r="V1709" s="60"/>
      <c r="Z1709" s="60"/>
      <c r="AH1709" s="60"/>
      <c r="AM1709" s="60"/>
      <c r="AQ1709" s="60"/>
      <c r="AX1709" s="60"/>
    </row>
    <row r="1710" spans="11:50">
      <c r="K1710" s="60"/>
      <c r="L1710" s="60"/>
      <c r="M1710" s="60"/>
      <c r="N1710" s="60"/>
      <c r="O1710" s="60"/>
      <c r="P1710" s="60"/>
      <c r="S1710" s="60"/>
      <c r="T1710" s="60"/>
      <c r="U1710" s="60"/>
      <c r="V1710" s="60"/>
      <c r="Z1710" s="60"/>
      <c r="AH1710" s="60"/>
      <c r="AM1710" s="60"/>
      <c r="AQ1710" s="60"/>
      <c r="AX1710" s="60"/>
    </row>
    <row r="1711" spans="11:50">
      <c r="K1711" s="60"/>
      <c r="L1711" s="60"/>
      <c r="M1711" s="60"/>
      <c r="N1711" s="60"/>
      <c r="O1711" s="60"/>
      <c r="P1711" s="60"/>
      <c r="S1711" s="60"/>
      <c r="T1711" s="60"/>
      <c r="U1711" s="60"/>
      <c r="V1711" s="60"/>
      <c r="Z1711" s="60"/>
      <c r="AH1711" s="60"/>
      <c r="AM1711" s="60"/>
      <c r="AQ1711" s="60"/>
      <c r="AX1711" s="60"/>
    </row>
    <row r="1712" spans="11:50">
      <c r="K1712" s="60"/>
      <c r="L1712" s="60"/>
      <c r="M1712" s="60"/>
      <c r="N1712" s="60"/>
      <c r="O1712" s="60"/>
      <c r="P1712" s="60"/>
      <c r="S1712" s="60"/>
      <c r="T1712" s="60"/>
      <c r="U1712" s="60"/>
      <c r="V1712" s="60"/>
      <c r="Z1712" s="60"/>
      <c r="AH1712" s="60"/>
      <c r="AM1712" s="60"/>
      <c r="AQ1712" s="60"/>
      <c r="AX1712" s="60"/>
    </row>
    <row r="1713" spans="11:50">
      <c r="K1713" s="60"/>
      <c r="L1713" s="60"/>
      <c r="M1713" s="60"/>
      <c r="N1713" s="60"/>
      <c r="O1713" s="60"/>
      <c r="P1713" s="60"/>
      <c r="S1713" s="60"/>
      <c r="T1713" s="60"/>
      <c r="U1713" s="60"/>
      <c r="V1713" s="60"/>
      <c r="Z1713" s="60"/>
      <c r="AH1713" s="60"/>
      <c r="AM1713" s="60"/>
      <c r="AQ1713" s="60"/>
      <c r="AX1713" s="60"/>
    </row>
    <row r="1714" spans="11:50">
      <c r="K1714" s="60"/>
      <c r="L1714" s="60"/>
      <c r="M1714" s="60"/>
      <c r="N1714" s="60"/>
      <c r="O1714" s="60"/>
      <c r="P1714" s="60"/>
      <c r="S1714" s="60"/>
      <c r="T1714" s="60"/>
      <c r="U1714" s="60"/>
      <c r="V1714" s="60"/>
      <c r="Z1714" s="60"/>
      <c r="AH1714" s="60"/>
      <c r="AM1714" s="60"/>
      <c r="AQ1714" s="60"/>
      <c r="AX1714" s="60"/>
    </row>
    <row r="1715" spans="11:50">
      <c r="K1715" s="60"/>
      <c r="L1715" s="60"/>
      <c r="M1715" s="60"/>
      <c r="N1715" s="60"/>
      <c r="O1715" s="60"/>
      <c r="P1715" s="60"/>
      <c r="S1715" s="60"/>
      <c r="T1715" s="60"/>
      <c r="U1715" s="60"/>
      <c r="V1715" s="60"/>
      <c r="Z1715" s="60"/>
      <c r="AH1715" s="60"/>
      <c r="AM1715" s="60"/>
      <c r="AQ1715" s="60"/>
      <c r="AX1715" s="60"/>
    </row>
    <row r="1716" spans="11:50">
      <c r="K1716" s="60"/>
      <c r="L1716" s="60"/>
      <c r="M1716" s="60"/>
      <c r="N1716" s="60"/>
      <c r="O1716" s="60"/>
      <c r="P1716" s="60"/>
      <c r="S1716" s="60"/>
      <c r="T1716" s="60"/>
      <c r="U1716" s="60"/>
      <c r="V1716" s="60"/>
      <c r="Z1716" s="60"/>
      <c r="AH1716" s="60"/>
      <c r="AM1716" s="60"/>
      <c r="AQ1716" s="60"/>
      <c r="AX1716" s="60"/>
    </row>
    <row r="1717" spans="11:50">
      <c r="K1717" s="60"/>
      <c r="L1717" s="60"/>
      <c r="M1717" s="60"/>
      <c r="N1717" s="60"/>
      <c r="O1717" s="60"/>
      <c r="P1717" s="60"/>
      <c r="S1717" s="60"/>
      <c r="T1717" s="60"/>
      <c r="U1717" s="60"/>
      <c r="V1717" s="60"/>
      <c r="Z1717" s="60"/>
      <c r="AH1717" s="60"/>
      <c r="AM1717" s="60"/>
      <c r="AQ1717" s="60"/>
      <c r="AX1717" s="60"/>
    </row>
    <row r="1718" spans="11:50">
      <c r="K1718" s="60"/>
      <c r="L1718" s="60"/>
      <c r="M1718" s="60"/>
      <c r="N1718" s="60"/>
      <c r="O1718" s="60"/>
      <c r="P1718" s="60"/>
      <c r="S1718" s="60"/>
      <c r="T1718" s="60"/>
      <c r="U1718" s="60"/>
      <c r="V1718" s="60"/>
      <c r="Z1718" s="60"/>
      <c r="AH1718" s="60"/>
      <c r="AM1718" s="60"/>
      <c r="AQ1718" s="60"/>
      <c r="AX1718" s="60"/>
    </row>
    <row r="1719" spans="11:50">
      <c r="K1719" s="60"/>
      <c r="L1719" s="60"/>
      <c r="M1719" s="60"/>
      <c r="N1719" s="60"/>
      <c r="O1719" s="60"/>
      <c r="P1719" s="60"/>
      <c r="S1719" s="60"/>
      <c r="T1719" s="60"/>
      <c r="U1719" s="60"/>
      <c r="V1719" s="60"/>
      <c r="Z1719" s="60"/>
      <c r="AH1719" s="60"/>
      <c r="AM1719" s="60"/>
      <c r="AQ1719" s="60"/>
      <c r="AX1719" s="60"/>
    </row>
    <row r="1720" spans="11:50">
      <c r="K1720" s="60"/>
      <c r="L1720" s="60"/>
      <c r="M1720" s="60"/>
      <c r="N1720" s="60"/>
      <c r="O1720" s="60"/>
      <c r="P1720" s="60"/>
      <c r="S1720" s="60"/>
      <c r="T1720" s="60"/>
      <c r="U1720" s="60"/>
      <c r="V1720" s="60"/>
      <c r="Z1720" s="60"/>
      <c r="AH1720" s="60"/>
      <c r="AM1720" s="60"/>
      <c r="AQ1720" s="60"/>
      <c r="AX1720" s="60"/>
    </row>
    <row r="1721" spans="11:50">
      <c r="K1721" s="60"/>
      <c r="L1721" s="60"/>
      <c r="M1721" s="60"/>
      <c r="N1721" s="60"/>
      <c r="O1721" s="60"/>
      <c r="P1721" s="60"/>
      <c r="S1721" s="60"/>
      <c r="T1721" s="60"/>
      <c r="U1721" s="60"/>
      <c r="V1721" s="60"/>
      <c r="Z1721" s="60"/>
      <c r="AH1721" s="60"/>
      <c r="AM1721" s="60"/>
      <c r="AQ1721" s="60"/>
      <c r="AX1721" s="60"/>
    </row>
    <row r="1722" spans="11:50">
      <c r="K1722" s="60"/>
      <c r="L1722" s="60"/>
      <c r="M1722" s="60"/>
      <c r="N1722" s="60"/>
      <c r="O1722" s="60"/>
      <c r="P1722" s="60"/>
      <c r="S1722" s="60"/>
      <c r="T1722" s="60"/>
      <c r="U1722" s="60"/>
      <c r="V1722" s="60"/>
      <c r="Z1722" s="60"/>
      <c r="AH1722" s="60"/>
      <c r="AM1722" s="60"/>
      <c r="AQ1722" s="60"/>
      <c r="AX1722" s="60"/>
    </row>
    <row r="1723" spans="11:50">
      <c r="K1723" s="60"/>
      <c r="L1723" s="60"/>
      <c r="M1723" s="60"/>
      <c r="N1723" s="60"/>
      <c r="O1723" s="60"/>
      <c r="P1723" s="60"/>
      <c r="S1723" s="60"/>
      <c r="T1723" s="60"/>
      <c r="U1723" s="60"/>
      <c r="V1723" s="60"/>
      <c r="Z1723" s="60"/>
      <c r="AH1723" s="60"/>
      <c r="AM1723" s="60"/>
      <c r="AQ1723" s="60"/>
      <c r="AX1723" s="60"/>
    </row>
    <row r="1724" spans="11:50">
      <c r="K1724" s="60"/>
      <c r="L1724" s="60"/>
      <c r="M1724" s="60"/>
      <c r="N1724" s="60"/>
      <c r="O1724" s="60"/>
      <c r="P1724" s="60"/>
      <c r="S1724" s="60"/>
      <c r="T1724" s="60"/>
      <c r="U1724" s="60"/>
      <c r="V1724" s="60"/>
      <c r="Z1724" s="60"/>
      <c r="AH1724" s="60"/>
      <c r="AM1724" s="60"/>
      <c r="AQ1724" s="60"/>
      <c r="AX1724" s="60"/>
    </row>
    <row r="1725" spans="11:50">
      <c r="K1725" s="60"/>
      <c r="L1725" s="60"/>
      <c r="M1725" s="60"/>
      <c r="N1725" s="60"/>
      <c r="O1725" s="60"/>
      <c r="P1725" s="60"/>
      <c r="S1725" s="60"/>
      <c r="T1725" s="60"/>
      <c r="U1725" s="60"/>
      <c r="V1725" s="60"/>
      <c r="Z1725" s="60"/>
      <c r="AH1725" s="60"/>
      <c r="AM1725" s="60"/>
      <c r="AQ1725" s="60"/>
      <c r="AX1725" s="60"/>
    </row>
    <row r="1726" spans="11:50">
      <c r="K1726" s="60"/>
      <c r="L1726" s="60"/>
      <c r="M1726" s="60"/>
      <c r="N1726" s="60"/>
      <c r="O1726" s="60"/>
      <c r="P1726" s="60"/>
      <c r="S1726" s="60"/>
      <c r="T1726" s="60"/>
      <c r="U1726" s="60"/>
      <c r="V1726" s="60"/>
      <c r="Z1726" s="60"/>
      <c r="AH1726" s="60"/>
      <c r="AM1726" s="60"/>
      <c r="AQ1726" s="60"/>
      <c r="AX1726" s="60"/>
    </row>
    <row r="1727" spans="11:50">
      <c r="K1727" s="60"/>
      <c r="L1727" s="60"/>
      <c r="M1727" s="60"/>
      <c r="N1727" s="60"/>
      <c r="O1727" s="60"/>
      <c r="P1727" s="60"/>
      <c r="S1727" s="60"/>
      <c r="T1727" s="60"/>
      <c r="U1727" s="60"/>
      <c r="V1727" s="60"/>
      <c r="Z1727" s="60"/>
      <c r="AH1727" s="60"/>
      <c r="AM1727" s="60"/>
      <c r="AQ1727" s="60"/>
      <c r="AX1727" s="60"/>
    </row>
    <row r="1728" spans="11:50">
      <c r="K1728" s="60"/>
      <c r="L1728" s="60"/>
      <c r="M1728" s="60"/>
      <c r="N1728" s="60"/>
      <c r="O1728" s="60"/>
      <c r="P1728" s="60"/>
      <c r="S1728" s="60"/>
      <c r="T1728" s="60"/>
      <c r="U1728" s="60"/>
      <c r="V1728" s="60"/>
      <c r="Z1728" s="60"/>
      <c r="AH1728" s="60"/>
      <c r="AM1728" s="60"/>
      <c r="AQ1728" s="60"/>
      <c r="AX1728" s="60"/>
    </row>
    <row r="1729" spans="11:50">
      <c r="K1729" s="60"/>
      <c r="L1729" s="60"/>
      <c r="M1729" s="60"/>
      <c r="N1729" s="60"/>
      <c r="O1729" s="60"/>
      <c r="P1729" s="60"/>
      <c r="S1729" s="60"/>
      <c r="T1729" s="60"/>
      <c r="U1729" s="60"/>
      <c r="V1729" s="60"/>
      <c r="Z1729" s="60"/>
      <c r="AH1729" s="60"/>
      <c r="AM1729" s="60"/>
      <c r="AQ1729" s="60"/>
      <c r="AX1729" s="60"/>
    </row>
    <row r="1730" spans="11:50">
      <c r="K1730" s="60"/>
      <c r="L1730" s="60"/>
      <c r="M1730" s="60"/>
      <c r="N1730" s="60"/>
      <c r="O1730" s="60"/>
      <c r="P1730" s="60"/>
      <c r="S1730" s="60"/>
      <c r="T1730" s="60"/>
      <c r="U1730" s="60"/>
      <c r="V1730" s="60"/>
      <c r="Z1730" s="60"/>
      <c r="AH1730" s="60"/>
      <c r="AM1730" s="60"/>
      <c r="AQ1730" s="60"/>
      <c r="AX1730" s="60"/>
    </row>
    <row r="1731" spans="11:50">
      <c r="K1731" s="60"/>
      <c r="L1731" s="60"/>
      <c r="M1731" s="60"/>
      <c r="N1731" s="60"/>
      <c r="O1731" s="60"/>
      <c r="P1731" s="60"/>
      <c r="S1731" s="60"/>
      <c r="T1731" s="60"/>
      <c r="U1731" s="60"/>
      <c r="V1731" s="60"/>
      <c r="Z1731" s="60"/>
      <c r="AH1731" s="60"/>
      <c r="AM1731" s="60"/>
      <c r="AQ1731" s="60"/>
      <c r="AX1731" s="60"/>
    </row>
    <row r="1732" spans="11:50">
      <c r="K1732" s="60"/>
      <c r="L1732" s="60"/>
      <c r="M1732" s="60"/>
      <c r="N1732" s="60"/>
      <c r="O1732" s="60"/>
      <c r="P1732" s="60"/>
      <c r="S1732" s="60"/>
      <c r="T1732" s="60"/>
      <c r="U1732" s="60"/>
      <c r="V1732" s="60"/>
      <c r="Z1732" s="60"/>
      <c r="AH1732" s="60"/>
      <c r="AM1732" s="60"/>
      <c r="AQ1732" s="60"/>
      <c r="AX1732" s="60"/>
    </row>
    <row r="1733" spans="11:50">
      <c r="K1733" s="60"/>
      <c r="L1733" s="60"/>
      <c r="M1733" s="60"/>
      <c r="N1733" s="60"/>
      <c r="O1733" s="60"/>
      <c r="P1733" s="60"/>
      <c r="S1733" s="60"/>
      <c r="T1733" s="60"/>
      <c r="U1733" s="60"/>
      <c r="V1733" s="60"/>
      <c r="Z1733" s="60"/>
      <c r="AH1733" s="60"/>
      <c r="AM1733" s="60"/>
      <c r="AQ1733" s="60"/>
      <c r="AX1733" s="60"/>
    </row>
    <row r="1734" spans="11:50">
      <c r="K1734" s="60"/>
      <c r="L1734" s="60"/>
      <c r="M1734" s="60"/>
      <c r="N1734" s="60"/>
      <c r="O1734" s="60"/>
      <c r="P1734" s="60"/>
      <c r="S1734" s="60"/>
      <c r="T1734" s="60"/>
      <c r="U1734" s="60"/>
      <c r="V1734" s="60"/>
      <c r="Z1734" s="60"/>
      <c r="AH1734" s="60"/>
      <c r="AM1734" s="60"/>
      <c r="AQ1734" s="60"/>
      <c r="AX1734" s="60"/>
    </row>
    <row r="1735" spans="11:50">
      <c r="K1735" s="60"/>
      <c r="L1735" s="60"/>
      <c r="M1735" s="60"/>
      <c r="N1735" s="60"/>
      <c r="O1735" s="60"/>
      <c r="P1735" s="60"/>
      <c r="S1735" s="60"/>
      <c r="T1735" s="60"/>
      <c r="U1735" s="60"/>
      <c r="V1735" s="60"/>
      <c r="Z1735" s="60"/>
      <c r="AH1735" s="60"/>
      <c r="AM1735" s="60"/>
      <c r="AQ1735" s="60"/>
      <c r="AX1735" s="60"/>
    </row>
    <row r="1736" spans="11:50">
      <c r="K1736" s="60"/>
      <c r="L1736" s="60"/>
      <c r="M1736" s="60"/>
      <c r="N1736" s="60"/>
      <c r="O1736" s="60"/>
      <c r="P1736" s="60"/>
      <c r="S1736" s="60"/>
      <c r="T1736" s="60"/>
      <c r="U1736" s="60"/>
      <c r="V1736" s="60"/>
      <c r="Z1736" s="60"/>
      <c r="AH1736" s="60"/>
      <c r="AM1736" s="60"/>
      <c r="AQ1736" s="60"/>
      <c r="AX1736" s="60"/>
    </row>
    <row r="1737" spans="11:50">
      <c r="K1737" s="60"/>
      <c r="L1737" s="60"/>
      <c r="M1737" s="60"/>
      <c r="N1737" s="60"/>
      <c r="O1737" s="60"/>
      <c r="P1737" s="60"/>
      <c r="S1737" s="60"/>
      <c r="T1737" s="60"/>
      <c r="U1737" s="60"/>
      <c r="V1737" s="60"/>
      <c r="Z1737" s="60"/>
      <c r="AH1737" s="60"/>
      <c r="AM1737" s="60"/>
      <c r="AQ1737" s="60"/>
      <c r="AX1737" s="60"/>
    </row>
    <row r="1738" spans="11:50">
      <c r="K1738" s="60"/>
      <c r="L1738" s="60"/>
      <c r="M1738" s="60"/>
      <c r="N1738" s="60"/>
      <c r="O1738" s="60"/>
      <c r="P1738" s="60"/>
      <c r="S1738" s="60"/>
      <c r="T1738" s="60"/>
      <c r="U1738" s="60"/>
      <c r="V1738" s="60"/>
      <c r="Z1738" s="60"/>
      <c r="AH1738" s="60"/>
      <c r="AM1738" s="60"/>
      <c r="AQ1738" s="60"/>
      <c r="AX1738" s="60"/>
    </row>
    <row r="1739" spans="11:50">
      <c r="K1739" s="60"/>
      <c r="L1739" s="60"/>
      <c r="M1739" s="60"/>
      <c r="N1739" s="60"/>
      <c r="O1739" s="60"/>
      <c r="P1739" s="60"/>
      <c r="S1739" s="60"/>
      <c r="T1739" s="60"/>
      <c r="U1739" s="60"/>
      <c r="V1739" s="60"/>
      <c r="Z1739" s="60"/>
      <c r="AH1739" s="60"/>
      <c r="AM1739" s="60"/>
      <c r="AQ1739" s="60"/>
      <c r="AX1739" s="60"/>
    </row>
    <row r="1740" spans="11:50">
      <c r="K1740" s="60"/>
      <c r="L1740" s="60"/>
      <c r="M1740" s="60"/>
      <c r="N1740" s="60"/>
      <c r="O1740" s="60"/>
      <c r="P1740" s="60"/>
      <c r="S1740" s="60"/>
      <c r="T1740" s="60"/>
      <c r="U1740" s="60"/>
      <c r="V1740" s="60"/>
      <c r="Z1740" s="60"/>
      <c r="AH1740" s="60"/>
      <c r="AM1740" s="60"/>
      <c r="AQ1740" s="60"/>
      <c r="AX1740" s="60"/>
    </row>
    <row r="1741" spans="11:50">
      <c r="K1741" s="60"/>
      <c r="L1741" s="60"/>
      <c r="M1741" s="60"/>
      <c r="N1741" s="60"/>
      <c r="O1741" s="60"/>
      <c r="P1741" s="60"/>
      <c r="S1741" s="60"/>
      <c r="T1741" s="60"/>
      <c r="U1741" s="60"/>
      <c r="V1741" s="60"/>
      <c r="Z1741" s="60"/>
      <c r="AH1741" s="60"/>
      <c r="AM1741" s="60"/>
      <c r="AQ1741" s="60"/>
      <c r="AX1741" s="60"/>
    </row>
    <row r="1742" spans="11:50">
      <c r="K1742" s="60"/>
      <c r="L1742" s="60"/>
      <c r="M1742" s="60"/>
      <c r="N1742" s="60"/>
      <c r="O1742" s="60"/>
      <c r="P1742" s="60"/>
      <c r="S1742" s="60"/>
      <c r="T1742" s="60"/>
      <c r="U1742" s="60"/>
      <c r="V1742" s="60"/>
      <c r="Z1742" s="60"/>
      <c r="AH1742" s="60"/>
      <c r="AM1742" s="60"/>
      <c r="AQ1742" s="60"/>
      <c r="AX1742" s="60"/>
    </row>
    <row r="1743" spans="11:50">
      <c r="K1743" s="60"/>
      <c r="L1743" s="60"/>
      <c r="M1743" s="60"/>
      <c r="N1743" s="60"/>
      <c r="O1743" s="60"/>
      <c r="P1743" s="60"/>
      <c r="S1743" s="60"/>
      <c r="T1743" s="60"/>
      <c r="U1743" s="60"/>
      <c r="V1743" s="60"/>
      <c r="Z1743" s="60"/>
      <c r="AH1743" s="60"/>
      <c r="AM1743" s="60"/>
      <c r="AQ1743" s="60"/>
      <c r="AX1743" s="60"/>
    </row>
    <row r="1744" spans="11:50">
      <c r="K1744" s="60"/>
      <c r="L1744" s="60"/>
      <c r="M1744" s="60"/>
      <c r="N1744" s="60"/>
      <c r="O1744" s="60"/>
      <c r="P1744" s="60"/>
      <c r="S1744" s="60"/>
      <c r="T1744" s="60"/>
      <c r="U1744" s="60"/>
      <c r="V1744" s="60"/>
      <c r="Z1744" s="60"/>
      <c r="AH1744" s="60"/>
      <c r="AM1744" s="60"/>
      <c r="AQ1744" s="60"/>
      <c r="AX1744" s="60"/>
    </row>
    <row r="1745" spans="11:50">
      <c r="K1745" s="60"/>
      <c r="L1745" s="60"/>
      <c r="M1745" s="60"/>
      <c r="N1745" s="60"/>
      <c r="O1745" s="60"/>
      <c r="P1745" s="60"/>
      <c r="S1745" s="60"/>
      <c r="T1745" s="60"/>
      <c r="U1745" s="60"/>
      <c r="V1745" s="60"/>
      <c r="Z1745" s="60"/>
      <c r="AH1745" s="60"/>
      <c r="AM1745" s="60"/>
      <c r="AQ1745" s="60"/>
      <c r="AX1745" s="60"/>
    </row>
    <row r="1746" spans="11:50">
      <c r="K1746" s="60"/>
      <c r="L1746" s="60"/>
      <c r="M1746" s="60"/>
      <c r="N1746" s="60"/>
      <c r="O1746" s="60"/>
      <c r="P1746" s="60"/>
      <c r="S1746" s="60"/>
      <c r="T1746" s="60"/>
      <c r="U1746" s="60"/>
      <c r="V1746" s="60"/>
      <c r="Z1746" s="60"/>
      <c r="AH1746" s="60"/>
      <c r="AM1746" s="60"/>
      <c r="AQ1746" s="60"/>
      <c r="AX1746" s="60"/>
    </row>
    <row r="1747" spans="11:50">
      <c r="K1747" s="60"/>
      <c r="L1747" s="60"/>
      <c r="M1747" s="60"/>
      <c r="N1747" s="60"/>
      <c r="O1747" s="60"/>
      <c r="P1747" s="60"/>
      <c r="S1747" s="60"/>
      <c r="T1747" s="60"/>
      <c r="U1747" s="60"/>
      <c r="V1747" s="60"/>
      <c r="Z1747" s="60"/>
      <c r="AH1747" s="60"/>
      <c r="AM1747" s="60"/>
      <c r="AQ1747" s="60"/>
      <c r="AX1747" s="60"/>
    </row>
    <row r="1748" spans="11:50">
      <c r="K1748" s="60"/>
      <c r="L1748" s="60"/>
      <c r="M1748" s="60"/>
      <c r="N1748" s="60"/>
      <c r="O1748" s="60"/>
      <c r="P1748" s="60"/>
      <c r="S1748" s="60"/>
      <c r="T1748" s="60"/>
      <c r="U1748" s="60"/>
      <c r="V1748" s="60"/>
      <c r="Z1748" s="60"/>
      <c r="AH1748" s="60"/>
      <c r="AM1748" s="60"/>
      <c r="AQ1748" s="60"/>
      <c r="AX1748" s="60"/>
    </row>
    <row r="1749" spans="11:50">
      <c r="K1749" s="60"/>
      <c r="L1749" s="60"/>
      <c r="M1749" s="60"/>
      <c r="N1749" s="60"/>
      <c r="O1749" s="60"/>
      <c r="P1749" s="60"/>
      <c r="S1749" s="60"/>
      <c r="T1749" s="60"/>
      <c r="U1749" s="60"/>
      <c r="V1749" s="60"/>
      <c r="Z1749" s="60"/>
      <c r="AH1749" s="60"/>
      <c r="AM1749" s="60"/>
      <c r="AQ1749" s="60"/>
      <c r="AX1749" s="60"/>
    </row>
    <row r="1750" spans="11:50">
      <c r="K1750" s="60"/>
      <c r="L1750" s="60"/>
      <c r="M1750" s="60"/>
      <c r="N1750" s="60"/>
      <c r="O1750" s="60"/>
      <c r="P1750" s="60"/>
      <c r="S1750" s="60"/>
      <c r="T1750" s="60"/>
      <c r="U1750" s="60"/>
      <c r="V1750" s="60"/>
      <c r="Z1750" s="60"/>
      <c r="AH1750" s="60"/>
      <c r="AM1750" s="60"/>
      <c r="AQ1750" s="60"/>
      <c r="AX1750" s="60"/>
    </row>
    <row r="1751" spans="11:50">
      <c r="K1751" s="60"/>
      <c r="L1751" s="60"/>
      <c r="M1751" s="60"/>
      <c r="N1751" s="60"/>
      <c r="O1751" s="60"/>
      <c r="P1751" s="60"/>
      <c r="S1751" s="60"/>
      <c r="T1751" s="60"/>
      <c r="U1751" s="60"/>
      <c r="V1751" s="60"/>
      <c r="Z1751" s="60"/>
      <c r="AH1751" s="60"/>
      <c r="AM1751" s="60"/>
      <c r="AQ1751" s="60"/>
      <c r="AX1751" s="60"/>
    </row>
    <row r="1752" spans="11:50">
      <c r="K1752" s="60"/>
      <c r="L1752" s="60"/>
      <c r="M1752" s="60"/>
      <c r="N1752" s="60"/>
      <c r="O1752" s="60"/>
      <c r="P1752" s="60"/>
      <c r="S1752" s="60"/>
      <c r="T1752" s="60"/>
      <c r="U1752" s="60"/>
      <c r="V1752" s="60"/>
      <c r="Z1752" s="60"/>
      <c r="AH1752" s="60"/>
      <c r="AM1752" s="60"/>
      <c r="AQ1752" s="60"/>
      <c r="AX1752" s="60"/>
    </row>
    <row r="1753" spans="11:50">
      <c r="K1753" s="60"/>
      <c r="L1753" s="60"/>
      <c r="M1753" s="60"/>
      <c r="N1753" s="60"/>
      <c r="O1753" s="60"/>
      <c r="P1753" s="60"/>
      <c r="S1753" s="60"/>
      <c r="T1753" s="60"/>
      <c r="U1753" s="60"/>
      <c r="V1753" s="60"/>
      <c r="Z1753" s="60"/>
      <c r="AH1753" s="60"/>
      <c r="AM1753" s="60"/>
      <c r="AQ1753" s="60"/>
      <c r="AX1753" s="60"/>
    </row>
    <row r="1754" spans="11:50">
      <c r="K1754" s="60"/>
      <c r="L1754" s="60"/>
      <c r="M1754" s="60"/>
      <c r="N1754" s="60"/>
      <c r="O1754" s="60"/>
      <c r="P1754" s="60"/>
      <c r="S1754" s="60"/>
      <c r="T1754" s="60"/>
      <c r="U1754" s="60"/>
      <c r="V1754" s="60"/>
      <c r="Z1754" s="60"/>
      <c r="AH1754" s="60"/>
      <c r="AM1754" s="60"/>
      <c r="AQ1754" s="60"/>
      <c r="AX1754" s="60"/>
    </row>
    <row r="1755" spans="11:50">
      <c r="K1755" s="60"/>
      <c r="L1755" s="60"/>
      <c r="M1755" s="60"/>
      <c r="N1755" s="60"/>
      <c r="O1755" s="60"/>
      <c r="P1755" s="60"/>
      <c r="S1755" s="60"/>
      <c r="T1755" s="60"/>
      <c r="U1755" s="60"/>
      <c r="V1755" s="60"/>
      <c r="Z1755" s="60"/>
      <c r="AH1755" s="60"/>
      <c r="AM1755" s="60"/>
      <c r="AQ1755" s="60"/>
      <c r="AX1755" s="60"/>
    </row>
    <row r="1756" spans="11:50">
      <c r="K1756" s="60"/>
      <c r="L1756" s="60"/>
      <c r="M1756" s="60"/>
      <c r="N1756" s="60"/>
      <c r="O1756" s="60"/>
      <c r="P1756" s="60"/>
      <c r="S1756" s="60"/>
      <c r="T1756" s="60"/>
      <c r="U1756" s="60"/>
      <c r="V1756" s="60"/>
      <c r="Z1756" s="60"/>
      <c r="AH1756" s="60"/>
      <c r="AM1756" s="60"/>
      <c r="AQ1756" s="60"/>
      <c r="AX1756" s="60"/>
    </row>
    <row r="1757" spans="11:50">
      <c r="K1757" s="60"/>
      <c r="L1757" s="60"/>
      <c r="M1757" s="60"/>
      <c r="N1757" s="60"/>
      <c r="O1757" s="60"/>
      <c r="P1757" s="60"/>
      <c r="S1757" s="60"/>
      <c r="T1757" s="60"/>
      <c r="U1757" s="60"/>
      <c r="V1757" s="60"/>
      <c r="Z1757" s="60"/>
      <c r="AH1757" s="60"/>
      <c r="AM1757" s="60"/>
      <c r="AQ1757" s="60"/>
      <c r="AX1757" s="60"/>
    </row>
    <row r="1758" spans="11:50">
      <c r="K1758" s="60"/>
      <c r="L1758" s="60"/>
      <c r="M1758" s="60"/>
      <c r="N1758" s="60"/>
      <c r="O1758" s="60"/>
      <c r="P1758" s="60"/>
      <c r="S1758" s="60"/>
      <c r="T1758" s="60"/>
      <c r="U1758" s="60"/>
      <c r="V1758" s="60"/>
      <c r="Z1758" s="60"/>
      <c r="AH1758" s="60"/>
      <c r="AM1758" s="60"/>
      <c r="AQ1758" s="60"/>
      <c r="AX1758" s="60"/>
    </row>
    <row r="1759" spans="11:50">
      <c r="K1759" s="60"/>
      <c r="L1759" s="60"/>
      <c r="M1759" s="60"/>
      <c r="N1759" s="60"/>
      <c r="O1759" s="60"/>
      <c r="P1759" s="60"/>
      <c r="S1759" s="60"/>
      <c r="T1759" s="60"/>
      <c r="U1759" s="60"/>
      <c r="V1759" s="60"/>
      <c r="Z1759" s="60"/>
      <c r="AH1759" s="60"/>
      <c r="AM1759" s="60"/>
      <c r="AQ1759" s="60"/>
      <c r="AX1759" s="60"/>
    </row>
    <row r="1760" spans="11:50">
      <c r="K1760" s="60"/>
      <c r="L1760" s="60"/>
      <c r="M1760" s="60"/>
      <c r="N1760" s="60"/>
      <c r="O1760" s="60"/>
      <c r="P1760" s="60"/>
      <c r="S1760" s="60"/>
      <c r="T1760" s="60"/>
      <c r="U1760" s="60"/>
      <c r="V1760" s="60"/>
      <c r="Z1760" s="60"/>
      <c r="AH1760" s="60"/>
      <c r="AM1760" s="60"/>
      <c r="AQ1760" s="60"/>
      <c r="AX1760" s="60"/>
    </row>
    <row r="1761" spans="11:50">
      <c r="K1761" s="60"/>
      <c r="L1761" s="60"/>
      <c r="M1761" s="60"/>
      <c r="N1761" s="60"/>
      <c r="O1761" s="60"/>
      <c r="P1761" s="60"/>
      <c r="S1761" s="60"/>
      <c r="T1761" s="60"/>
      <c r="U1761" s="60"/>
      <c r="V1761" s="60"/>
      <c r="Z1761" s="60"/>
      <c r="AH1761" s="60"/>
      <c r="AM1761" s="60"/>
      <c r="AQ1761" s="60"/>
      <c r="AX1761" s="60"/>
    </row>
    <row r="1762" spans="11:50">
      <c r="K1762" s="60"/>
      <c r="L1762" s="60"/>
      <c r="M1762" s="60"/>
      <c r="N1762" s="60"/>
      <c r="O1762" s="60"/>
      <c r="P1762" s="60"/>
      <c r="S1762" s="60"/>
      <c r="T1762" s="60"/>
      <c r="U1762" s="60"/>
      <c r="V1762" s="60"/>
      <c r="Z1762" s="60"/>
      <c r="AH1762" s="60"/>
      <c r="AM1762" s="60"/>
      <c r="AQ1762" s="60"/>
      <c r="AX1762" s="60"/>
    </row>
    <row r="1763" spans="11:50">
      <c r="K1763" s="60"/>
      <c r="L1763" s="60"/>
      <c r="M1763" s="60"/>
      <c r="N1763" s="60"/>
      <c r="O1763" s="60"/>
      <c r="P1763" s="60"/>
      <c r="S1763" s="60"/>
      <c r="T1763" s="60"/>
      <c r="U1763" s="60"/>
      <c r="V1763" s="60"/>
      <c r="Z1763" s="60"/>
      <c r="AH1763" s="60"/>
      <c r="AM1763" s="60"/>
      <c r="AQ1763" s="60"/>
      <c r="AX1763" s="60"/>
    </row>
    <row r="1764" spans="11:50">
      <c r="K1764" s="60"/>
      <c r="L1764" s="60"/>
      <c r="M1764" s="60"/>
      <c r="N1764" s="60"/>
      <c r="O1764" s="60"/>
      <c r="P1764" s="60"/>
      <c r="S1764" s="60"/>
      <c r="T1764" s="60"/>
      <c r="U1764" s="60"/>
      <c r="V1764" s="60"/>
      <c r="Z1764" s="60"/>
      <c r="AH1764" s="60"/>
      <c r="AM1764" s="60"/>
      <c r="AQ1764" s="60"/>
      <c r="AX1764" s="60"/>
    </row>
    <row r="1765" spans="11:50">
      <c r="K1765" s="60"/>
      <c r="L1765" s="60"/>
      <c r="M1765" s="60"/>
      <c r="N1765" s="60"/>
      <c r="O1765" s="60"/>
      <c r="P1765" s="60"/>
      <c r="S1765" s="60"/>
      <c r="T1765" s="60"/>
      <c r="U1765" s="60"/>
      <c r="V1765" s="60"/>
      <c r="Z1765" s="60"/>
      <c r="AH1765" s="60"/>
      <c r="AM1765" s="60"/>
      <c r="AQ1765" s="60"/>
      <c r="AX1765" s="60"/>
    </row>
    <row r="1766" spans="11:50">
      <c r="K1766" s="60"/>
      <c r="L1766" s="60"/>
      <c r="M1766" s="60"/>
      <c r="N1766" s="60"/>
      <c r="O1766" s="60"/>
      <c r="P1766" s="60"/>
      <c r="S1766" s="60"/>
      <c r="T1766" s="60"/>
      <c r="U1766" s="60"/>
      <c r="V1766" s="60"/>
      <c r="Z1766" s="60"/>
      <c r="AH1766" s="60"/>
      <c r="AM1766" s="60"/>
      <c r="AQ1766" s="60"/>
      <c r="AX1766" s="60"/>
    </row>
    <row r="1767" spans="11:50">
      <c r="K1767" s="60"/>
      <c r="L1767" s="60"/>
      <c r="M1767" s="60"/>
      <c r="N1767" s="60"/>
      <c r="O1767" s="60"/>
      <c r="P1767" s="60"/>
      <c r="S1767" s="60"/>
      <c r="T1767" s="60"/>
      <c r="U1767" s="60"/>
      <c r="V1767" s="60"/>
      <c r="Z1767" s="60"/>
      <c r="AH1767" s="60"/>
      <c r="AM1767" s="60"/>
      <c r="AQ1767" s="60"/>
      <c r="AX1767" s="60"/>
    </row>
    <row r="1768" spans="11:50">
      <c r="K1768" s="60"/>
      <c r="L1768" s="60"/>
      <c r="M1768" s="60"/>
      <c r="N1768" s="60"/>
      <c r="O1768" s="60"/>
      <c r="P1768" s="60"/>
      <c r="S1768" s="60"/>
      <c r="T1768" s="60"/>
      <c r="U1768" s="60"/>
      <c r="V1768" s="60"/>
      <c r="Z1768" s="60"/>
      <c r="AH1768" s="60"/>
      <c r="AM1768" s="60"/>
      <c r="AQ1768" s="60"/>
      <c r="AX1768" s="60"/>
    </row>
    <row r="1769" spans="11:50">
      <c r="K1769" s="60"/>
      <c r="L1769" s="60"/>
      <c r="M1769" s="60"/>
      <c r="N1769" s="60"/>
      <c r="O1769" s="60"/>
      <c r="P1769" s="60"/>
      <c r="S1769" s="60"/>
      <c r="T1769" s="60"/>
      <c r="U1769" s="60"/>
      <c r="V1769" s="60"/>
      <c r="Z1769" s="60"/>
      <c r="AH1769" s="60"/>
      <c r="AM1769" s="60"/>
      <c r="AQ1769" s="60"/>
      <c r="AX1769" s="60"/>
    </row>
  </sheetData>
  <mergeCells count="14">
    <mergeCell ref="Z10:AI10"/>
    <mergeCell ref="BG10:BI10"/>
    <mergeCell ref="BK10:BQ10"/>
    <mergeCell ref="BR10:BX10"/>
    <mergeCell ref="BY10:CB10"/>
    <mergeCell ref="AJ10:AR10"/>
    <mergeCell ref="AS10:AV10"/>
    <mergeCell ref="AW10:BC10"/>
    <mergeCell ref="BD10:BF10"/>
    <mergeCell ref="A4:E4"/>
    <mergeCell ref="A5:E5"/>
    <mergeCell ref="F10:Q10"/>
    <mergeCell ref="R10:W10"/>
    <mergeCell ref="X10:Y10"/>
  </mergeCells>
  <conditionalFormatting sqref="F12:CB106">
    <cfRule type="expression" dxfId="199" priority="1777" stopIfTrue="1">
      <formula>OR(F$11="Saturday",F$11="Sunday")</formula>
    </cfRule>
    <cfRule type="cellIs" dxfId="198" priority="1778" stopIfTrue="1" operator="equal">
      <formula>"Closed"</formula>
    </cfRule>
    <cfRule type="cellIs" dxfId="197" priority="1779" stopIfTrue="1" operator="equal">
      <formula>"Open"</formula>
    </cfRule>
  </conditionalFormatting>
  <conditionalFormatting sqref="F12:CB106">
    <cfRule type="cellIs" dxfId="196" priority="1757" stopIfTrue="1" operator="equal">
      <formula>"Closed"</formula>
    </cfRule>
    <cfRule type="cellIs" dxfId="195" priority="1758" stopIfTrue="1" operator="equal">
      <formula>"Open"</formula>
    </cfRule>
  </conditionalFormatting>
  <conditionalFormatting sqref="F12:CB106">
    <cfRule type="expression" dxfId="194" priority="1756" stopIfTrue="1">
      <formula>OR(#REF!="Saturday",#REF!="Sunday")</formula>
    </cfRule>
  </conditionalFormatting>
  <conditionalFormatting sqref="F12:CB106">
    <cfRule type="expression" dxfId="193" priority="1693" stopIfTrue="1">
      <formula>OR(F$1="Saturday",F$1="Sunday")</formula>
    </cfRule>
    <cfRule type="cellIs" dxfId="192" priority="1694" stopIfTrue="1" operator="equal">
      <formula>"Closed"</formula>
    </cfRule>
    <cfRule type="cellIs" dxfId="191" priority="1695" stopIfTrue="1" operator="equal">
      <formula>"Open"</formula>
    </cfRule>
  </conditionalFormatting>
  <pageMargins left="0.7" right="0.7" top="0.75" bottom="0.75" header="0.3" footer="0.3"/>
  <pageSetup paperSize="9" scale="21" orientation="landscape" r:id="rId1"/>
  <headerFooter differentOddEven="1">
    <oddFooter>&amp;L&amp;"Arial,Regular"&amp;9Information Classification: Confidential</oddFooter>
    <evenFooter>&amp;L&amp;"Arial,Regular"&amp;9Information Classification: Confidential</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101"/>
  <sheetViews>
    <sheetView topLeftCell="F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9" width="11.42578125" style="1" bestFit="1" customWidth="1"/>
    <col min="10" max="11" width="12.5703125" style="1" bestFit="1" customWidth="1"/>
    <col min="12" max="12" width="12.285156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c r="E1" s="2" t="s">
        <v>380</v>
      </c>
      <c r="H1" s="3">
        <f t="shared" ref="H1:L1" si="0">H2</f>
        <v>43192</v>
      </c>
      <c r="I1" s="3">
        <f t="shared" si="0"/>
        <v>43195</v>
      </c>
      <c r="J1" s="3">
        <f t="shared" si="0"/>
        <v>43217</v>
      </c>
      <c r="K1" s="3">
        <f t="shared" si="0"/>
        <v>43220</v>
      </c>
      <c r="L1" s="3">
        <f t="shared" si="0"/>
        <v>43221</v>
      </c>
    </row>
    <row r="2" spans="1:12">
      <c r="A2" s="4" t="s">
        <v>0</v>
      </c>
      <c r="B2" s="4" t="s">
        <v>1</v>
      </c>
      <c r="C2" s="4" t="s">
        <v>2</v>
      </c>
      <c r="D2" s="4" t="s">
        <v>3</v>
      </c>
      <c r="E2" s="5" t="s">
        <v>4</v>
      </c>
      <c r="F2" s="6" t="s">
        <v>5</v>
      </c>
      <c r="G2" s="4" t="s">
        <v>6</v>
      </c>
      <c r="H2" s="7">
        <f>'[4]FUND CLOSURE'!E2</f>
        <v>43192</v>
      </c>
      <c r="I2" s="7">
        <f>'[4]FUND CLOSURE'!H2</f>
        <v>43195</v>
      </c>
      <c r="J2" s="7">
        <f>'[4]FUND CLOSURE'!AD2</f>
        <v>43217</v>
      </c>
      <c r="K2" s="7">
        <f>'[4]FUND CLOSURE'!AG2</f>
        <v>43220</v>
      </c>
      <c r="L2" s="7">
        <f>'[4]FUND CLOSURE'!AH2</f>
        <v>43221</v>
      </c>
    </row>
    <row r="3" spans="1:12" ht="15">
      <c r="A3" s="35" t="s">
        <v>7</v>
      </c>
      <c r="B3" s="8"/>
      <c r="C3" s="36" t="s">
        <v>8</v>
      </c>
      <c r="D3" s="2" t="s">
        <v>9</v>
      </c>
      <c r="E3" s="2" t="s">
        <v>10</v>
      </c>
      <c r="F3" s="36" t="s">
        <v>11</v>
      </c>
      <c r="G3" s="36" t="s">
        <v>12</v>
      </c>
      <c r="H3" s="58">
        <v>1</v>
      </c>
      <c r="I3" s="58"/>
      <c r="J3" s="58"/>
      <c r="K3" s="58"/>
      <c r="L3" s="58"/>
    </row>
    <row r="4" spans="1:12" ht="15">
      <c r="A4" s="35" t="s">
        <v>13</v>
      </c>
      <c r="B4" s="8"/>
      <c r="C4" s="36" t="s">
        <v>14</v>
      </c>
      <c r="D4" s="2" t="s">
        <v>9</v>
      </c>
      <c r="E4" s="2" t="s">
        <v>10</v>
      </c>
      <c r="F4" s="36" t="s">
        <v>15</v>
      </c>
      <c r="G4" s="36" t="s">
        <v>16</v>
      </c>
      <c r="H4" s="58">
        <v>1</v>
      </c>
      <c r="I4" s="58"/>
      <c r="J4" s="58"/>
      <c r="K4" s="58"/>
      <c r="L4" s="58"/>
    </row>
    <row r="5" spans="1:12" ht="15">
      <c r="A5" s="35" t="s">
        <v>17</v>
      </c>
      <c r="B5" s="8"/>
      <c r="C5" s="36" t="s">
        <v>18</v>
      </c>
      <c r="D5" s="2" t="s">
        <v>19</v>
      </c>
      <c r="E5" s="2" t="s">
        <v>10</v>
      </c>
      <c r="F5" s="36" t="s">
        <v>15</v>
      </c>
      <c r="G5" s="36" t="s">
        <v>20</v>
      </c>
      <c r="H5" s="58">
        <v>1</v>
      </c>
      <c r="I5" s="58"/>
      <c r="J5" s="58"/>
      <c r="K5" s="58"/>
      <c r="L5" s="58">
        <v>2</v>
      </c>
    </row>
    <row r="6" spans="1:12" ht="15">
      <c r="A6" s="35" t="s">
        <v>21</v>
      </c>
      <c r="B6" s="8"/>
      <c r="C6" s="36" t="s">
        <v>22</v>
      </c>
      <c r="D6" s="2" t="s">
        <v>19</v>
      </c>
      <c r="E6" s="2" t="s">
        <v>10</v>
      </c>
      <c r="F6" s="36" t="s">
        <v>15</v>
      </c>
      <c r="G6" s="36" t="s">
        <v>23</v>
      </c>
      <c r="H6" s="58">
        <v>1</v>
      </c>
      <c r="I6" s="58"/>
      <c r="J6" s="58"/>
      <c r="K6" s="58"/>
      <c r="L6" s="58">
        <v>2</v>
      </c>
    </row>
    <row r="7" spans="1:12" ht="15">
      <c r="A7" s="35" t="s">
        <v>24</v>
      </c>
      <c r="B7" s="8"/>
      <c r="C7" s="36" t="s">
        <v>25</v>
      </c>
      <c r="D7" s="2" t="s">
        <v>19</v>
      </c>
      <c r="E7" s="2" t="s">
        <v>10</v>
      </c>
      <c r="F7" s="36" t="s">
        <v>15</v>
      </c>
      <c r="G7" s="36" t="s">
        <v>26</v>
      </c>
      <c r="H7" s="58">
        <v>1</v>
      </c>
      <c r="I7" s="58"/>
      <c r="J7" s="58"/>
      <c r="K7" s="58"/>
      <c r="L7" s="58">
        <v>2</v>
      </c>
    </row>
    <row r="8" spans="1:12" ht="15">
      <c r="A8" s="35" t="s">
        <v>27</v>
      </c>
      <c r="B8" s="8"/>
      <c r="C8" s="36" t="s">
        <v>28</v>
      </c>
      <c r="D8" s="2" t="s">
        <v>19</v>
      </c>
      <c r="E8" s="2" t="s">
        <v>10</v>
      </c>
      <c r="F8" s="36" t="s">
        <v>29</v>
      </c>
      <c r="G8" s="36" t="s">
        <v>30</v>
      </c>
      <c r="H8" s="58">
        <v>1</v>
      </c>
      <c r="I8" s="58"/>
      <c r="J8" s="58"/>
      <c r="K8" s="58"/>
      <c r="L8" s="58"/>
    </row>
    <row r="9" spans="1:12" ht="15">
      <c r="A9" s="35" t="s">
        <v>31</v>
      </c>
      <c r="B9" s="8"/>
      <c r="C9" s="36" t="s">
        <v>32</v>
      </c>
      <c r="D9" s="2" t="s">
        <v>19</v>
      </c>
      <c r="E9" s="2" t="s">
        <v>10</v>
      </c>
      <c r="F9" s="36" t="s">
        <v>29</v>
      </c>
      <c r="G9" s="36" t="s">
        <v>33</v>
      </c>
      <c r="H9" s="58">
        <v>1</v>
      </c>
      <c r="I9" s="58"/>
      <c r="J9" s="58"/>
      <c r="K9" s="58"/>
      <c r="L9" s="58">
        <v>2</v>
      </c>
    </row>
    <row r="10" spans="1:12" ht="15">
      <c r="A10" s="35" t="s">
        <v>34</v>
      </c>
      <c r="B10" s="8"/>
      <c r="C10" s="36" t="s">
        <v>381</v>
      </c>
      <c r="D10" s="2" t="s">
        <v>19</v>
      </c>
      <c r="E10" s="2" t="s">
        <v>10</v>
      </c>
      <c r="F10" s="36" t="s">
        <v>35</v>
      </c>
      <c r="G10" s="36" t="s">
        <v>36</v>
      </c>
      <c r="H10" s="58">
        <v>1</v>
      </c>
      <c r="I10" s="58"/>
      <c r="J10" s="58"/>
      <c r="K10" s="58"/>
      <c r="L10" s="58"/>
    </row>
    <row r="11" spans="1:12" ht="15">
      <c r="A11" s="35" t="s">
        <v>37</v>
      </c>
      <c r="B11" s="8"/>
      <c r="C11" s="36" t="s">
        <v>38</v>
      </c>
      <c r="D11" s="2" t="s">
        <v>19</v>
      </c>
      <c r="E11" s="2" t="s">
        <v>10</v>
      </c>
      <c r="F11" s="36" t="s">
        <v>35</v>
      </c>
      <c r="G11" s="36" t="s">
        <v>39</v>
      </c>
      <c r="H11" s="58">
        <v>1</v>
      </c>
      <c r="I11" s="58"/>
      <c r="J11" s="58"/>
      <c r="K11" s="58"/>
      <c r="L11" s="58"/>
    </row>
    <row r="12" spans="1:12" ht="15">
      <c r="A12" s="35" t="s">
        <v>40</v>
      </c>
      <c r="B12" s="8"/>
      <c r="C12" s="36" t="s">
        <v>41</v>
      </c>
      <c r="D12" s="2" t="s">
        <v>19</v>
      </c>
      <c r="E12" s="2" t="s">
        <v>10</v>
      </c>
      <c r="F12" s="36" t="s">
        <v>35</v>
      </c>
      <c r="G12" s="36" t="s">
        <v>42</v>
      </c>
      <c r="H12" s="58">
        <v>1</v>
      </c>
      <c r="I12" s="58"/>
      <c r="J12" s="58"/>
      <c r="K12" s="58"/>
      <c r="L12" s="58"/>
    </row>
    <row r="13" spans="1:12" ht="15">
      <c r="A13" s="35" t="s">
        <v>43</v>
      </c>
      <c r="B13" s="8"/>
      <c r="C13" s="36" t="s">
        <v>44</v>
      </c>
      <c r="D13" s="2" t="s">
        <v>9</v>
      </c>
      <c r="E13" s="2" t="s">
        <v>10</v>
      </c>
      <c r="F13" s="36" t="s">
        <v>35</v>
      </c>
      <c r="G13" s="36" t="s">
        <v>45</v>
      </c>
      <c r="H13" s="58">
        <v>1</v>
      </c>
      <c r="I13" s="58"/>
      <c r="J13" s="58"/>
      <c r="K13" s="58"/>
      <c r="L13" s="58"/>
    </row>
    <row r="14" spans="1:12" ht="15">
      <c r="A14" s="35" t="s">
        <v>46</v>
      </c>
      <c r="B14" s="8"/>
      <c r="C14" s="36" t="s">
        <v>382</v>
      </c>
      <c r="D14" s="2" t="s">
        <v>9</v>
      </c>
      <c r="E14" s="2" t="s">
        <v>10</v>
      </c>
      <c r="F14" s="36" t="s">
        <v>35</v>
      </c>
      <c r="G14" s="36" t="s">
        <v>47</v>
      </c>
      <c r="H14" s="58">
        <v>1</v>
      </c>
      <c r="I14" s="58"/>
      <c r="J14" s="58"/>
      <c r="K14" s="58"/>
      <c r="L14" s="58"/>
    </row>
    <row r="15" spans="1:12" ht="15">
      <c r="A15" s="35" t="s">
        <v>48</v>
      </c>
      <c r="B15" s="8"/>
      <c r="C15" s="36" t="s">
        <v>383</v>
      </c>
      <c r="D15" s="2" t="s">
        <v>9</v>
      </c>
      <c r="E15" s="2" t="s">
        <v>10</v>
      </c>
      <c r="F15" s="36" t="s">
        <v>29</v>
      </c>
      <c r="G15" s="36" t="s">
        <v>49</v>
      </c>
      <c r="H15" s="58">
        <v>1</v>
      </c>
      <c r="I15" s="58"/>
      <c r="J15" s="58"/>
      <c r="K15" s="58"/>
      <c r="L15" s="58"/>
    </row>
    <row r="16" spans="1:12" ht="15">
      <c r="A16" s="35" t="s">
        <v>50</v>
      </c>
      <c r="B16" s="8"/>
      <c r="C16" s="36" t="s">
        <v>51</v>
      </c>
      <c r="D16" s="2" t="s">
        <v>9</v>
      </c>
      <c r="E16" s="2" t="s">
        <v>10</v>
      </c>
      <c r="F16" s="36" t="s">
        <v>15</v>
      </c>
      <c r="G16" s="36" t="s">
        <v>52</v>
      </c>
      <c r="H16" s="58">
        <v>1</v>
      </c>
      <c r="I16" s="58"/>
      <c r="J16" s="58"/>
      <c r="K16" s="58"/>
      <c r="L16" s="58">
        <v>2</v>
      </c>
    </row>
    <row r="17" spans="1:12" ht="15">
      <c r="A17" s="35" t="s">
        <v>53</v>
      </c>
      <c r="B17" s="8"/>
      <c r="C17" s="36" t="s">
        <v>384</v>
      </c>
      <c r="D17" s="2" t="s">
        <v>9</v>
      </c>
      <c r="E17" s="2" t="s">
        <v>10</v>
      </c>
      <c r="F17" s="36" t="s">
        <v>29</v>
      </c>
      <c r="G17" s="36" t="s">
        <v>54</v>
      </c>
      <c r="H17" s="58">
        <v>1</v>
      </c>
      <c r="I17" s="58"/>
      <c r="J17" s="58"/>
      <c r="K17" s="58"/>
      <c r="L17" s="58"/>
    </row>
    <row r="18" spans="1:12" ht="15">
      <c r="A18" s="35" t="s">
        <v>55</v>
      </c>
      <c r="B18" s="8"/>
      <c r="C18" s="36" t="s">
        <v>56</v>
      </c>
      <c r="D18" s="2" t="s">
        <v>19</v>
      </c>
      <c r="E18" s="2" t="s">
        <v>10</v>
      </c>
      <c r="F18" s="36" t="s">
        <v>29</v>
      </c>
      <c r="G18" s="36" t="s">
        <v>57</v>
      </c>
      <c r="H18" s="58">
        <v>1</v>
      </c>
      <c r="I18" s="58"/>
      <c r="J18" s="58"/>
      <c r="K18" s="58"/>
      <c r="L18" s="58"/>
    </row>
    <row r="19" spans="1:12" ht="15">
      <c r="A19" s="35" t="s">
        <v>58</v>
      </c>
      <c r="B19" s="8"/>
      <c r="C19" s="36" t="s">
        <v>385</v>
      </c>
      <c r="D19" s="2" t="s">
        <v>19</v>
      </c>
      <c r="E19" s="2" t="s">
        <v>10</v>
      </c>
      <c r="F19" s="36" t="s">
        <v>29</v>
      </c>
      <c r="G19" s="36" t="s">
        <v>59</v>
      </c>
      <c r="H19" s="58">
        <v>1</v>
      </c>
      <c r="I19" s="58"/>
      <c r="J19" s="58"/>
      <c r="K19" s="58"/>
      <c r="L19" s="58"/>
    </row>
    <row r="20" spans="1:12" ht="15">
      <c r="A20" s="35" t="s">
        <v>60</v>
      </c>
      <c r="B20" s="8"/>
      <c r="C20" s="36" t="s">
        <v>61</v>
      </c>
      <c r="D20" s="2" t="s">
        <v>19</v>
      </c>
      <c r="E20" s="2" t="s">
        <v>10</v>
      </c>
      <c r="F20" s="36" t="s">
        <v>15</v>
      </c>
      <c r="G20" s="36" t="s">
        <v>62</v>
      </c>
      <c r="H20" s="58">
        <v>1</v>
      </c>
      <c r="I20" s="58"/>
      <c r="J20" s="58"/>
      <c r="K20" s="58"/>
      <c r="L20" s="58">
        <v>2</v>
      </c>
    </row>
    <row r="21" spans="1:12" ht="15">
      <c r="A21" s="35" t="s">
        <v>63</v>
      </c>
      <c r="B21" s="8"/>
      <c r="C21" s="36" t="s">
        <v>64</v>
      </c>
      <c r="D21" s="2" t="s">
        <v>19</v>
      </c>
      <c r="E21" s="2" t="s">
        <v>10</v>
      </c>
      <c r="F21" s="36" t="s">
        <v>15</v>
      </c>
      <c r="G21" s="36" t="s">
        <v>65</v>
      </c>
      <c r="H21" s="58">
        <v>1</v>
      </c>
      <c r="I21" s="58"/>
      <c r="J21" s="58"/>
      <c r="K21" s="58"/>
      <c r="L21" s="58">
        <v>2</v>
      </c>
    </row>
    <row r="22" spans="1:12" ht="15">
      <c r="A22" s="35" t="s">
        <v>66</v>
      </c>
      <c r="B22" s="8"/>
      <c r="C22" s="36" t="s">
        <v>67</v>
      </c>
      <c r="D22" s="2" t="s">
        <v>9</v>
      </c>
      <c r="E22" s="2" t="s">
        <v>10</v>
      </c>
      <c r="F22" s="36" t="s">
        <v>35</v>
      </c>
      <c r="G22" s="36" t="s">
        <v>68</v>
      </c>
      <c r="H22" s="58">
        <v>1</v>
      </c>
      <c r="I22" s="58"/>
      <c r="J22" s="58"/>
      <c r="K22" s="58"/>
      <c r="L22" s="58"/>
    </row>
    <row r="23" spans="1:12" ht="26.25">
      <c r="A23" s="35" t="s">
        <v>69</v>
      </c>
      <c r="B23" s="8"/>
      <c r="C23" s="36" t="s">
        <v>70</v>
      </c>
      <c r="D23" s="2" t="s">
        <v>19</v>
      </c>
      <c r="E23" s="2" t="s">
        <v>10</v>
      </c>
      <c r="F23" s="36" t="s">
        <v>71</v>
      </c>
      <c r="G23" s="36" t="s">
        <v>72</v>
      </c>
      <c r="H23" s="58">
        <v>1</v>
      </c>
      <c r="I23" s="58"/>
      <c r="J23" s="58"/>
      <c r="K23" s="58"/>
      <c r="L23" s="58"/>
    </row>
    <row r="24" spans="1:12" ht="15">
      <c r="A24" s="35" t="s">
        <v>73</v>
      </c>
      <c r="B24" s="8"/>
      <c r="C24" s="36" t="s">
        <v>386</v>
      </c>
      <c r="D24" s="2" t="s">
        <v>9</v>
      </c>
      <c r="E24" s="2" t="s">
        <v>10</v>
      </c>
      <c r="F24" s="36" t="s">
        <v>35</v>
      </c>
      <c r="G24" s="36" t="s">
        <v>74</v>
      </c>
      <c r="H24" s="58">
        <v>1</v>
      </c>
      <c r="I24" s="58"/>
      <c r="J24" s="58"/>
      <c r="K24" s="58"/>
      <c r="L24" s="58"/>
    </row>
    <row r="25" spans="1:12" ht="15">
      <c r="A25" s="35" t="s">
        <v>75</v>
      </c>
      <c r="B25" s="8"/>
      <c r="C25" s="36" t="s">
        <v>76</v>
      </c>
      <c r="D25" s="2" t="s">
        <v>9</v>
      </c>
      <c r="E25" s="2" t="s">
        <v>10</v>
      </c>
      <c r="F25" s="36" t="s">
        <v>15</v>
      </c>
      <c r="G25" s="36" t="s">
        <v>77</v>
      </c>
      <c r="H25" s="58">
        <v>1</v>
      </c>
      <c r="I25" s="58"/>
      <c r="J25" s="58"/>
      <c r="K25" s="58"/>
      <c r="L25" s="58">
        <v>2</v>
      </c>
    </row>
    <row r="26" spans="1:12" ht="15">
      <c r="A26" s="35" t="s">
        <v>78</v>
      </c>
      <c r="B26" s="8"/>
      <c r="C26" s="36" t="s">
        <v>79</v>
      </c>
      <c r="D26" s="2" t="s">
        <v>19</v>
      </c>
      <c r="E26" s="2" t="s">
        <v>10</v>
      </c>
      <c r="F26" s="36" t="s">
        <v>35</v>
      </c>
      <c r="G26" s="36" t="s">
        <v>80</v>
      </c>
      <c r="H26" s="58">
        <v>1</v>
      </c>
      <c r="I26" s="58"/>
      <c r="J26" s="58"/>
      <c r="K26" s="58"/>
      <c r="L26" s="58"/>
    </row>
    <row r="27" spans="1:12" ht="15">
      <c r="A27" s="35" t="s">
        <v>81</v>
      </c>
      <c r="B27" s="8"/>
      <c r="C27" s="36" t="s">
        <v>82</v>
      </c>
      <c r="D27" s="2" t="s">
        <v>19</v>
      </c>
      <c r="E27" s="2" t="s">
        <v>10</v>
      </c>
      <c r="F27" s="36" t="s">
        <v>29</v>
      </c>
      <c r="G27" s="36" t="s">
        <v>83</v>
      </c>
      <c r="H27" s="58">
        <v>1</v>
      </c>
      <c r="I27" s="58"/>
      <c r="J27" s="58"/>
      <c r="K27" s="58"/>
      <c r="L27" s="58">
        <v>2</v>
      </c>
    </row>
    <row r="28" spans="1:12" ht="15">
      <c r="A28" s="35" t="s">
        <v>84</v>
      </c>
      <c r="B28" s="8"/>
      <c r="C28" s="36" t="s">
        <v>85</v>
      </c>
      <c r="D28" s="2" t="s">
        <v>19</v>
      </c>
      <c r="E28" s="2" t="s">
        <v>10</v>
      </c>
      <c r="F28" s="36" t="s">
        <v>15</v>
      </c>
      <c r="G28" s="36" t="s">
        <v>86</v>
      </c>
      <c r="H28" s="58">
        <v>1</v>
      </c>
      <c r="I28" s="58"/>
      <c r="J28" s="58"/>
      <c r="K28" s="58"/>
      <c r="L28" s="58">
        <v>2</v>
      </c>
    </row>
    <row r="29" spans="1:12" ht="15">
      <c r="A29" s="35" t="s">
        <v>87</v>
      </c>
      <c r="B29" s="8"/>
      <c r="C29" s="36" t="s">
        <v>387</v>
      </c>
      <c r="D29" s="2" t="s">
        <v>19</v>
      </c>
      <c r="E29" s="2" t="s">
        <v>10</v>
      </c>
      <c r="F29" s="36" t="s">
        <v>35</v>
      </c>
      <c r="G29" s="36" t="s">
        <v>88</v>
      </c>
      <c r="H29" s="58">
        <v>1</v>
      </c>
      <c r="I29" s="58"/>
      <c r="J29" s="58"/>
      <c r="K29" s="58"/>
      <c r="L29" s="58"/>
    </row>
    <row r="30" spans="1:12" ht="15">
      <c r="A30" s="35" t="s">
        <v>89</v>
      </c>
      <c r="B30" s="8"/>
      <c r="C30" s="36" t="s">
        <v>90</v>
      </c>
      <c r="D30" s="2" t="s">
        <v>9</v>
      </c>
      <c r="E30" s="2" t="s">
        <v>10</v>
      </c>
      <c r="F30" s="36" t="s">
        <v>15</v>
      </c>
      <c r="G30" s="36" t="s">
        <v>91</v>
      </c>
      <c r="H30" s="58">
        <v>1</v>
      </c>
      <c r="I30" s="58"/>
      <c r="J30" s="58"/>
      <c r="K30" s="58"/>
      <c r="L30" s="58">
        <v>2</v>
      </c>
    </row>
    <row r="31" spans="1:12" ht="15">
      <c r="A31" s="35" t="s">
        <v>92</v>
      </c>
      <c r="B31" s="8"/>
      <c r="C31" s="36" t="s">
        <v>93</v>
      </c>
      <c r="D31" s="2" t="s">
        <v>9</v>
      </c>
      <c r="E31" s="2" t="s">
        <v>10</v>
      </c>
      <c r="F31" s="36" t="s">
        <v>35</v>
      </c>
      <c r="G31" s="36" t="s">
        <v>305</v>
      </c>
      <c r="H31" s="58">
        <v>1</v>
      </c>
      <c r="I31" s="58"/>
      <c r="J31" s="58"/>
      <c r="K31" s="58"/>
      <c r="L31" s="58"/>
    </row>
    <row r="32" spans="1:12" ht="15">
      <c r="A32" s="35" t="s">
        <v>94</v>
      </c>
      <c r="B32" s="8"/>
      <c r="C32" s="36" t="s">
        <v>95</v>
      </c>
      <c r="D32" s="2" t="s">
        <v>9</v>
      </c>
      <c r="E32" s="2" t="s">
        <v>10</v>
      </c>
      <c r="F32" s="36" t="s">
        <v>35</v>
      </c>
      <c r="G32" s="36" t="s">
        <v>96</v>
      </c>
      <c r="H32" s="58">
        <v>1</v>
      </c>
      <c r="I32" s="58"/>
      <c r="J32" s="58"/>
      <c r="K32" s="58"/>
      <c r="L32" s="58"/>
    </row>
    <row r="33" spans="1:12" ht="26.25">
      <c r="A33" s="35" t="s">
        <v>97</v>
      </c>
      <c r="B33" s="8"/>
      <c r="C33" s="36" t="s">
        <v>388</v>
      </c>
      <c r="D33" s="2" t="s">
        <v>19</v>
      </c>
      <c r="E33" s="2" t="s">
        <v>10</v>
      </c>
      <c r="F33" s="36" t="s">
        <v>15</v>
      </c>
      <c r="G33" s="36" t="s">
        <v>98</v>
      </c>
      <c r="H33" s="58">
        <v>1</v>
      </c>
      <c r="I33" s="58"/>
      <c r="J33" s="58"/>
      <c r="K33" s="58"/>
      <c r="L33" s="58">
        <v>2</v>
      </c>
    </row>
    <row r="34" spans="1:12" ht="15">
      <c r="A34" s="35" t="s">
        <v>99</v>
      </c>
      <c r="B34" s="8"/>
      <c r="C34" s="36" t="s">
        <v>100</v>
      </c>
      <c r="D34" s="2" t="s">
        <v>9</v>
      </c>
      <c r="E34" s="2" t="s">
        <v>10</v>
      </c>
      <c r="F34" s="36" t="s">
        <v>15</v>
      </c>
      <c r="G34" s="36" t="s">
        <v>101</v>
      </c>
      <c r="H34" s="58">
        <v>1</v>
      </c>
      <c r="I34" s="58"/>
      <c r="J34" s="58"/>
      <c r="K34" s="58"/>
      <c r="L34" s="58">
        <v>2</v>
      </c>
    </row>
    <row r="35" spans="1:12" ht="15">
      <c r="A35" s="35" t="s">
        <v>102</v>
      </c>
      <c r="B35" s="8"/>
      <c r="C35" s="36" t="s">
        <v>103</v>
      </c>
      <c r="D35" s="2" t="s">
        <v>9</v>
      </c>
      <c r="E35" s="2" t="s">
        <v>10</v>
      </c>
      <c r="F35" s="36" t="s">
        <v>15</v>
      </c>
      <c r="G35" s="36" t="s">
        <v>104</v>
      </c>
      <c r="H35" s="58">
        <v>1</v>
      </c>
      <c r="I35" s="58"/>
      <c r="J35" s="58"/>
      <c r="K35" s="58"/>
      <c r="L35" s="58">
        <v>2</v>
      </c>
    </row>
    <row r="36" spans="1:12" ht="15">
      <c r="A36" s="35" t="s">
        <v>105</v>
      </c>
      <c r="B36" s="8"/>
      <c r="C36" s="36" t="s">
        <v>389</v>
      </c>
      <c r="D36" s="2" t="s">
        <v>9</v>
      </c>
      <c r="E36" s="2" t="s">
        <v>10</v>
      </c>
      <c r="F36" s="36" t="s">
        <v>15</v>
      </c>
      <c r="G36" s="36" t="s">
        <v>106</v>
      </c>
      <c r="H36" s="58">
        <v>1</v>
      </c>
      <c r="I36" s="58"/>
      <c r="J36" s="58"/>
      <c r="K36" s="58"/>
      <c r="L36" s="58">
        <v>2</v>
      </c>
    </row>
    <row r="37" spans="1:12" ht="15">
      <c r="A37" s="35" t="s">
        <v>107</v>
      </c>
      <c r="B37" s="8"/>
      <c r="C37" s="36" t="s">
        <v>108</v>
      </c>
      <c r="D37" s="2" t="s">
        <v>9</v>
      </c>
      <c r="E37" s="2" t="s">
        <v>10</v>
      </c>
      <c r="F37" s="36" t="s">
        <v>15</v>
      </c>
      <c r="G37" s="36" t="s">
        <v>109</v>
      </c>
      <c r="H37" s="58">
        <v>1</v>
      </c>
      <c r="I37" s="58"/>
      <c r="J37" s="58"/>
      <c r="K37" s="58"/>
      <c r="L37" s="58">
        <v>2</v>
      </c>
    </row>
    <row r="38" spans="1:12" ht="15">
      <c r="A38" s="35" t="s">
        <v>110</v>
      </c>
      <c r="B38" s="8"/>
      <c r="C38" s="36" t="s">
        <v>111</v>
      </c>
      <c r="D38" s="2" t="s">
        <v>9</v>
      </c>
      <c r="E38" s="2" t="s">
        <v>10</v>
      </c>
      <c r="F38" s="36" t="s">
        <v>15</v>
      </c>
      <c r="G38" s="36" t="s">
        <v>112</v>
      </c>
      <c r="H38" s="58">
        <v>1</v>
      </c>
      <c r="I38" s="58"/>
      <c r="J38" s="58"/>
      <c r="K38" s="58"/>
      <c r="L38" s="58">
        <v>2</v>
      </c>
    </row>
    <row r="39" spans="1:12" ht="15">
      <c r="A39" s="35" t="s">
        <v>113</v>
      </c>
      <c r="B39" s="8"/>
      <c r="C39" s="36" t="s">
        <v>114</v>
      </c>
      <c r="D39" s="2" t="s">
        <v>9</v>
      </c>
      <c r="E39" s="2" t="s">
        <v>10</v>
      </c>
      <c r="F39" s="36" t="s">
        <v>15</v>
      </c>
      <c r="G39" s="36" t="s">
        <v>115</v>
      </c>
      <c r="H39" s="58">
        <v>1</v>
      </c>
      <c r="I39" s="58"/>
      <c r="J39" s="58"/>
      <c r="K39" s="58"/>
      <c r="L39" s="58"/>
    </row>
    <row r="40" spans="1:12" ht="15">
      <c r="A40" s="35" t="s">
        <v>116</v>
      </c>
      <c r="B40" s="8"/>
      <c r="C40" s="36" t="s">
        <v>117</v>
      </c>
      <c r="D40" s="2" t="s">
        <v>9</v>
      </c>
      <c r="E40" s="2" t="s">
        <v>10</v>
      </c>
      <c r="F40" s="36" t="s">
        <v>15</v>
      </c>
      <c r="G40" s="36" t="s">
        <v>118</v>
      </c>
      <c r="H40" s="58">
        <v>1</v>
      </c>
      <c r="I40" s="58"/>
      <c r="J40" s="58"/>
      <c r="K40" s="58"/>
      <c r="L40" s="58">
        <v>2</v>
      </c>
    </row>
    <row r="41" spans="1:12" ht="15">
      <c r="A41" s="35" t="s">
        <v>119</v>
      </c>
      <c r="B41" s="8"/>
      <c r="C41" s="36" t="s">
        <v>120</v>
      </c>
      <c r="D41" s="2" t="s">
        <v>9</v>
      </c>
      <c r="E41" s="2" t="s">
        <v>10</v>
      </c>
      <c r="F41" s="36" t="s">
        <v>15</v>
      </c>
      <c r="G41" s="36" t="s">
        <v>121</v>
      </c>
      <c r="H41" s="58">
        <v>1</v>
      </c>
      <c r="I41" s="58"/>
      <c r="J41" s="58"/>
      <c r="K41" s="58"/>
      <c r="L41" s="58">
        <v>2</v>
      </c>
    </row>
    <row r="42" spans="1:12" ht="15">
      <c r="A42" s="35" t="s">
        <v>122</v>
      </c>
      <c r="B42" s="8"/>
      <c r="C42" s="36" t="s">
        <v>123</v>
      </c>
      <c r="D42" s="2" t="s">
        <v>9</v>
      </c>
      <c r="E42" s="2" t="s">
        <v>10</v>
      </c>
      <c r="F42" s="36" t="s">
        <v>15</v>
      </c>
      <c r="G42" s="36" t="s">
        <v>124</v>
      </c>
      <c r="H42" s="58">
        <v>1</v>
      </c>
      <c r="I42" s="58"/>
      <c r="J42" s="58"/>
      <c r="K42" s="58"/>
      <c r="L42" s="58">
        <v>2</v>
      </c>
    </row>
    <row r="43" spans="1:12" ht="15">
      <c r="A43" s="35" t="s">
        <v>125</v>
      </c>
      <c r="B43" s="8"/>
      <c r="C43" s="36" t="s">
        <v>126</v>
      </c>
      <c r="D43" s="2" t="s">
        <v>9</v>
      </c>
      <c r="E43" s="2" t="s">
        <v>10</v>
      </c>
      <c r="F43" s="36" t="s">
        <v>15</v>
      </c>
      <c r="G43" s="36" t="s">
        <v>127</v>
      </c>
      <c r="H43" s="58">
        <v>1</v>
      </c>
      <c r="I43" s="58"/>
      <c r="J43" s="58"/>
      <c r="K43" s="58"/>
      <c r="L43" s="58">
        <v>2</v>
      </c>
    </row>
    <row r="44" spans="1:12" ht="15">
      <c r="A44" s="35" t="s">
        <v>128</v>
      </c>
      <c r="B44" s="8"/>
      <c r="C44" s="36" t="s">
        <v>390</v>
      </c>
      <c r="D44" s="2" t="s">
        <v>9</v>
      </c>
      <c r="E44" s="2" t="s">
        <v>10</v>
      </c>
      <c r="F44" s="36" t="s">
        <v>15</v>
      </c>
      <c r="G44" s="36" t="s">
        <v>129</v>
      </c>
      <c r="H44" s="58">
        <v>1</v>
      </c>
      <c r="I44" s="58"/>
      <c r="J44" s="58"/>
      <c r="K44" s="58"/>
      <c r="L44" s="58">
        <v>2</v>
      </c>
    </row>
    <row r="45" spans="1:12" ht="15">
      <c r="A45" s="35" t="s">
        <v>130</v>
      </c>
      <c r="B45" s="8"/>
      <c r="C45" s="36" t="s">
        <v>131</v>
      </c>
      <c r="D45" s="2" t="s">
        <v>9</v>
      </c>
      <c r="E45" s="2" t="s">
        <v>10</v>
      </c>
      <c r="F45" s="36" t="s">
        <v>15</v>
      </c>
      <c r="G45" s="36" t="s">
        <v>132</v>
      </c>
      <c r="H45" s="58">
        <v>1</v>
      </c>
      <c r="I45" s="58"/>
      <c r="J45" s="58"/>
      <c r="K45" s="58"/>
      <c r="L45" s="58">
        <v>2</v>
      </c>
    </row>
    <row r="46" spans="1:12" ht="15">
      <c r="A46" s="35" t="s">
        <v>133</v>
      </c>
      <c r="B46" s="8"/>
      <c r="C46" s="36" t="s">
        <v>134</v>
      </c>
      <c r="D46" s="2" t="s">
        <v>9</v>
      </c>
      <c r="E46" s="2" t="s">
        <v>10</v>
      </c>
      <c r="F46" s="36" t="s">
        <v>15</v>
      </c>
      <c r="G46" s="36" t="s">
        <v>135</v>
      </c>
      <c r="H46" s="58">
        <v>1</v>
      </c>
      <c r="I46" s="58"/>
      <c r="J46" s="58"/>
      <c r="K46" s="58"/>
      <c r="L46" s="58">
        <v>2</v>
      </c>
    </row>
    <row r="47" spans="1:12" ht="15">
      <c r="A47" s="35" t="s">
        <v>136</v>
      </c>
      <c r="B47" s="8"/>
      <c r="C47" s="36" t="s">
        <v>137</v>
      </c>
      <c r="D47" s="2" t="s">
        <v>9</v>
      </c>
      <c r="E47" s="2" t="s">
        <v>10</v>
      </c>
      <c r="F47" s="36" t="s">
        <v>15</v>
      </c>
      <c r="G47" s="36" t="s">
        <v>138</v>
      </c>
      <c r="H47" s="58">
        <v>1</v>
      </c>
      <c r="I47" s="58"/>
      <c r="J47" s="58"/>
      <c r="K47" s="58"/>
      <c r="L47" s="58">
        <v>2</v>
      </c>
    </row>
    <row r="48" spans="1:12" ht="15">
      <c r="A48" s="35" t="s">
        <v>139</v>
      </c>
      <c r="B48" s="8"/>
      <c r="C48" s="36" t="s">
        <v>391</v>
      </c>
      <c r="D48" s="2" t="s">
        <v>9</v>
      </c>
      <c r="E48" s="2" t="s">
        <v>10</v>
      </c>
      <c r="F48" s="36" t="s">
        <v>15</v>
      </c>
      <c r="G48" s="36" t="s">
        <v>140</v>
      </c>
      <c r="H48" s="58">
        <v>1</v>
      </c>
      <c r="I48" s="58"/>
      <c r="J48" s="58"/>
      <c r="K48" s="58"/>
      <c r="L48" s="58">
        <v>2</v>
      </c>
    </row>
    <row r="49" spans="1:12" ht="15">
      <c r="A49" s="35" t="s">
        <v>141</v>
      </c>
      <c r="B49" s="8"/>
      <c r="C49" s="36" t="s">
        <v>142</v>
      </c>
      <c r="D49" s="2" t="s">
        <v>9</v>
      </c>
      <c r="E49" s="2" t="s">
        <v>10</v>
      </c>
      <c r="F49" s="36" t="s">
        <v>15</v>
      </c>
      <c r="G49" s="36" t="s">
        <v>143</v>
      </c>
      <c r="H49" s="58">
        <v>1</v>
      </c>
      <c r="I49" s="58"/>
      <c r="J49" s="58"/>
      <c r="K49" s="58"/>
      <c r="L49" s="58">
        <v>2</v>
      </c>
    </row>
    <row r="50" spans="1:12" ht="15">
      <c r="A50" s="35" t="s">
        <v>144</v>
      </c>
      <c r="B50" s="8"/>
      <c r="C50" s="36" t="s">
        <v>145</v>
      </c>
      <c r="D50" s="2" t="s">
        <v>9</v>
      </c>
      <c r="E50" s="2" t="s">
        <v>10</v>
      </c>
      <c r="F50" s="36" t="s">
        <v>35</v>
      </c>
      <c r="G50" s="36" t="s">
        <v>146</v>
      </c>
      <c r="H50" s="58">
        <v>1</v>
      </c>
      <c r="I50" s="58"/>
      <c r="J50" s="58"/>
      <c r="K50" s="58"/>
      <c r="L50" s="58"/>
    </row>
    <row r="51" spans="1:12" ht="15">
      <c r="A51" s="35" t="s">
        <v>147</v>
      </c>
      <c r="B51" s="8"/>
      <c r="C51" s="36" t="s">
        <v>392</v>
      </c>
      <c r="D51" s="2" t="s">
        <v>9</v>
      </c>
      <c r="E51" s="2" t="s">
        <v>10</v>
      </c>
      <c r="F51" s="36" t="s">
        <v>35</v>
      </c>
      <c r="G51" s="36" t="s">
        <v>148</v>
      </c>
      <c r="H51" s="58">
        <v>1</v>
      </c>
      <c r="I51" s="58"/>
      <c r="J51" s="58"/>
      <c r="K51" s="58"/>
      <c r="L51" s="58"/>
    </row>
    <row r="52" spans="1:12" ht="26.25">
      <c r="A52" s="35" t="s">
        <v>149</v>
      </c>
      <c r="B52" s="8"/>
      <c r="C52" s="36" t="s">
        <v>150</v>
      </c>
      <c r="D52" s="2" t="s">
        <v>9</v>
      </c>
      <c r="E52" s="2" t="s">
        <v>10</v>
      </c>
      <c r="F52" s="36" t="s">
        <v>35</v>
      </c>
      <c r="G52" s="36" t="s">
        <v>151</v>
      </c>
      <c r="H52" s="58">
        <v>1</v>
      </c>
      <c r="I52" s="58"/>
      <c r="J52" s="58"/>
      <c r="K52" s="58"/>
      <c r="L52" s="58"/>
    </row>
    <row r="53" spans="1:12" ht="15">
      <c r="A53" s="35" t="s">
        <v>152</v>
      </c>
      <c r="B53" s="8"/>
      <c r="C53" s="36" t="s">
        <v>393</v>
      </c>
      <c r="D53" s="2" t="s">
        <v>9</v>
      </c>
      <c r="E53" s="2" t="s">
        <v>10</v>
      </c>
      <c r="F53" s="36" t="s">
        <v>35</v>
      </c>
      <c r="G53" s="36" t="s">
        <v>153</v>
      </c>
      <c r="H53" s="58">
        <v>1</v>
      </c>
      <c r="I53" s="58"/>
      <c r="J53" s="58"/>
      <c r="K53" s="58"/>
      <c r="L53" s="58"/>
    </row>
    <row r="54" spans="1:12" ht="15">
      <c r="A54" s="35" t="s">
        <v>154</v>
      </c>
      <c r="B54" s="8"/>
      <c r="C54" s="36" t="s">
        <v>155</v>
      </c>
      <c r="D54" s="2" t="s">
        <v>9</v>
      </c>
      <c r="E54" s="2" t="s">
        <v>10</v>
      </c>
      <c r="F54" s="36" t="s">
        <v>35</v>
      </c>
      <c r="G54" s="36" t="s">
        <v>156</v>
      </c>
      <c r="H54" s="58">
        <v>1</v>
      </c>
      <c r="I54" s="58"/>
      <c r="J54" s="58"/>
      <c r="K54" s="58"/>
      <c r="L54" s="58"/>
    </row>
    <row r="55" spans="1:12" ht="15">
      <c r="A55" s="35" t="s">
        <v>157</v>
      </c>
      <c r="B55" s="8"/>
      <c r="C55" s="36" t="s">
        <v>158</v>
      </c>
      <c r="D55" s="2" t="s">
        <v>9</v>
      </c>
      <c r="E55" s="2" t="s">
        <v>10</v>
      </c>
      <c r="F55" s="36" t="s">
        <v>35</v>
      </c>
      <c r="G55" s="36" t="s">
        <v>159</v>
      </c>
      <c r="H55" s="58">
        <v>1</v>
      </c>
      <c r="I55" s="58"/>
      <c r="J55" s="58"/>
      <c r="K55" s="58"/>
      <c r="L55" s="58"/>
    </row>
    <row r="56" spans="1:12" ht="15">
      <c r="A56" s="35" t="s">
        <v>160</v>
      </c>
      <c r="B56" s="8"/>
      <c r="C56" s="36" t="s">
        <v>394</v>
      </c>
      <c r="D56" s="2" t="s">
        <v>9</v>
      </c>
      <c r="E56" s="2" t="s">
        <v>10</v>
      </c>
      <c r="F56" s="36" t="s">
        <v>35</v>
      </c>
      <c r="G56" s="36" t="s">
        <v>161</v>
      </c>
      <c r="H56" s="58">
        <v>1</v>
      </c>
      <c r="I56" s="58"/>
      <c r="J56" s="58"/>
      <c r="K56" s="58"/>
      <c r="L56" s="58"/>
    </row>
    <row r="57" spans="1:12" ht="15">
      <c r="A57" s="35" t="s">
        <v>162</v>
      </c>
      <c r="B57" s="8"/>
      <c r="C57" s="36" t="s">
        <v>163</v>
      </c>
      <c r="D57" s="2" t="s">
        <v>9</v>
      </c>
      <c r="E57" s="2" t="s">
        <v>10</v>
      </c>
      <c r="F57" s="36" t="s">
        <v>35</v>
      </c>
      <c r="G57" s="36" t="s">
        <v>164</v>
      </c>
      <c r="H57" s="58">
        <v>1</v>
      </c>
      <c r="I57" s="58"/>
      <c r="J57" s="58"/>
      <c r="K57" s="58"/>
      <c r="L57" s="58"/>
    </row>
    <row r="58" spans="1:12" ht="15">
      <c r="A58" s="35" t="s">
        <v>165</v>
      </c>
      <c r="B58" s="8"/>
      <c r="C58" s="36" t="s">
        <v>166</v>
      </c>
      <c r="D58" s="2" t="s">
        <v>9</v>
      </c>
      <c r="E58" s="2" t="s">
        <v>10</v>
      </c>
      <c r="F58" s="36" t="s">
        <v>35</v>
      </c>
      <c r="G58" s="36" t="s">
        <v>167</v>
      </c>
      <c r="H58" s="58">
        <v>1</v>
      </c>
      <c r="I58" s="58"/>
      <c r="J58" s="58"/>
      <c r="K58" s="58"/>
      <c r="L58" s="58"/>
    </row>
    <row r="59" spans="1:12" ht="26.25">
      <c r="A59" s="35" t="s">
        <v>168</v>
      </c>
      <c r="B59" s="8"/>
      <c r="C59" s="36" t="s">
        <v>395</v>
      </c>
      <c r="D59" s="2" t="s">
        <v>9</v>
      </c>
      <c r="E59" s="2" t="s">
        <v>10</v>
      </c>
      <c r="F59" s="36" t="s">
        <v>35</v>
      </c>
      <c r="G59" s="36" t="s">
        <v>169</v>
      </c>
      <c r="H59" s="58">
        <v>1</v>
      </c>
      <c r="I59" s="58"/>
      <c r="J59" s="58"/>
      <c r="K59" s="58"/>
      <c r="L59" s="58"/>
    </row>
    <row r="60" spans="1:12" ht="15">
      <c r="A60" s="35" t="s">
        <v>170</v>
      </c>
      <c r="B60" s="8"/>
      <c r="C60" s="36" t="s">
        <v>171</v>
      </c>
      <c r="D60" s="2" t="s">
        <v>9</v>
      </c>
      <c r="E60" s="2" t="s">
        <v>10</v>
      </c>
      <c r="F60" s="36" t="s">
        <v>35</v>
      </c>
      <c r="G60" s="36" t="s">
        <v>172</v>
      </c>
      <c r="H60" s="58">
        <v>1</v>
      </c>
      <c r="I60" s="58"/>
      <c r="J60" s="58"/>
      <c r="K60" s="58"/>
      <c r="L60" s="58"/>
    </row>
    <row r="61" spans="1:12" ht="15">
      <c r="A61" s="38" t="s">
        <v>173</v>
      </c>
      <c r="B61" s="8"/>
      <c r="C61" s="39" t="s">
        <v>174</v>
      </c>
      <c r="D61" s="2" t="s">
        <v>19</v>
      </c>
      <c r="E61" s="2" t="s">
        <v>10</v>
      </c>
      <c r="F61" s="36" t="s">
        <v>35</v>
      </c>
      <c r="G61" s="36" t="s">
        <v>175</v>
      </c>
      <c r="H61" s="58">
        <v>1</v>
      </c>
      <c r="I61" s="58"/>
      <c r="J61" s="58"/>
      <c r="K61" s="58"/>
      <c r="L61" s="58"/>
    </row>
    <row r="62" spans="1:12" ht="15">
      <c r="A62" s="38" t="s">
        <v>176</v>
      </c>
      <c r="B62" s="8"/>
      <c r="C62" s="39" t="s">
        <v>177</v>
      </c>
      <c r="D62" s="2" t="s">
        <v>19</v>
      </c>
      <c r="E62" s="2" t="s">
        <v>10</v>
      </c>
      <c r="F62" s="36" t="s">
        <v>35</v>
      </c>
      <c r="G62" s="36" t="s">
        <v>178</v>
      </c>
      <c r="H62" s="58">
        <v>1</v>
      </c>
      <c r="I62" s="58"/>
      <c r="J62" s="58"/>
      <c r="K62" s="58"/>
      <c r="L62" s="58"/>
    </row>
    <row r="63" spans="1:12" ht="15">
      <c r="A63" s="38" t="s">
        <v>232</v>
      </c>
      <c r="B63" s="8"/>
      <c r="C63" s="39" t="s">
        <v>396</v>
      </c>
      <c r="D63" s="2" t="s">
        <v>19</v>
      </c>
      <c r="E63" s="2" t="s">
        <v>10</v>
      </c>
      <c r="F63" s="36" t="s">
        <v>35</v>
      </c>
      <c r="G63" s="36" t="s">
        <v>233</v>
      </c>
      <c r="H63" s="58">
        <v>1</v>
      </c>
      <c r="I63" s="58"/>
      <c r="J63" s="58"/>
      <c r="K63" s="58"/>
      <c r="L63" s="58"/>
    </row>
    <row r="64" spans="1:12" ht="15">
      <c r="A64" s="38" t="s">
        <v>234</v>
      </c>
      <c r="B64" s="8"/>
      <c r="C64" s="39" t="s">
        <v>235</v>
      </c>
      <c r="D64" s="2" t="s">
        <v>19</v>
      </c>
      <c r="E64" s="2" t="s">
        <v>10</v>
      </c>
      <c r="F64" s="36" t="s">
        <v>35</v>
      </c>
      <c r="G64" s="36" t="s">
        <v>236</v>
      </c>
      <c r="H64" s="58">
        <v>1</v>
      </c>
      <c r="I64" s="58"/>
      <c r="J64" s="58"/>
      <c r="K64" s="58"/>
      <c r="L64" s="58"/>
    </row>
    <row r="65" spans="1:12" ht="15">
      <c r="A65" s="38" t="s">
        <v>237</v>
      </c>
      <c r="B65" s="8"/>
      <c r="C65" s="39" t="s">
        <v>238</v>
      </c>
      <c r="D65" s="2" t="s">
        <v>19</v>
      </c>
      <c r="E65" s="2" t="s">
        <v>10</v>
      </c>
      <c r="F65" s="36" t="s">
        <v>35</v>
      </c>
      <c r="G65" s="36" t="s">
        <v>239</v>
      </c>
      <c r="H65" s="58">
        <v>1</v>
      </c>
      <c r="I65" s="58"/>
      <c r="J65" s="58"/>
      <c r="K65" s="58"/>
      <c r="L65" s="58"/>
    </row>
    <row r="66" spans="1:12" ht="15">
      <c r="A66" s="38" t="s">
        <v>240</v>
      </c>
      <c r="B66" s="8"/>
      <c r="C66" s="39" t="s">
        <v>241</v>
      </c>
      <c r="D66" s="2" t="s">
        <v>19</v>
      </c>
      <c r="E66" s="2" t="s">
        <v>10</v>
      </c>
      <c r="F66" s="36" t="s">
        <v>35</v>
      </c>
      <c r="G66" s="36" t="s">
        <v>242</v>
      </c>
      <c r="H66" s="58">
        <v>1</v>
      </c>
      <c r="I66" s="58"/>
      <c r="J66" s="58"/>
      <c r="K66" s="58"/>
      <c r="L66" s="58"/>
    </row>
    <row r="67" spans="1:12" ht="15">
      <c r="A67" s="38" t="s">
        <v>243</v>
      </c>
      <c r="B67" s="8"/>
      <c r="C67" s="39" t="s">
        <v>244</v>
      </c>
      <c r="D67" s="2" t="s">
        <v>19</v>
      </c>
      <c r="E67" s="2" t="s">
        <v>10</v>
      </c>
      <c r="F67" s="36" t="s">
        <v>35</v>
      </c>
      <c r="G67" s="36" t="s">
        <v>245</v>
      </c>
      <c r="H67" s="58">
        <v>1</v>
      </c>
      <c r="I67" s="58"/>
      <c r="J67" s="58"/>
      <c r="K67" s="58"/>
      <c r="L67" s="58"/>
    </row>
    <row r="68" spans="1:12" ht="15">
      <c r="A68" s="38" t="s">
        <v>246</v>
      </c>
      <c r="B68" s="8"/>
      <c r="C68" s="39" t="s">
        <v>247</v>
      </c>
      <c r="D68" s="2" t="s">
        <v>19</v>
      </c>
      <c r="E68" s="2" t="s">
        <v>10</v>
      </c>
      <c r="F68" s="36" t="s">
        <v>15</v>
      </c>
      <c r="G68" s="36" t="s">
        <v>248</v>
      </c>
      <c r="H68" s="58">
        <v>1</v>
      </c>
      <c r="I68" s="58"/>
      <c r="J68" s="58"/>
      <c r="K68" s="58"/>
      <c r="L68" s="58">
        <v>2</v>
      </c>
    </row>
    <row r="69" spans="1:12" ht="15">
      <c r="A69" s="38" t="s">
        <v>249</v>
      </c>
      <c r="B69" s="8"/>
      <c r="C69" s="39" t="s">
        <v>397</v>
      </c>
      <c r="D69" s="2" t="s">
        <v>19</v>
      </c>
      <c r="E69" s="2" t="s">
        <v>10</v>
      </c>
      <c r="F69" s="36" t="s">
        <v>15</v>
      </c>
      <c r="G69" s="36" t="s">
        <v>250</v>
      </c>
      <c r="H69" s="58">
        <v>1</v>
      </c>
      <c r="I69" s="58"/>
      <c r="J69" s="58"/>
      <c r="K69" s="58"/>
      <c r="L69" s="58"/>
    </row>
    <row r="70" spans="1:12" ht="15">
      <c r="A70" s="38" t="s">
        <v>251</v>
      </c>
      <c r="B70" s="8"/>
      <c r="C70" s="39" t="s">
        <v>252</v>
      </c>
      <c r="D70" s="2" t="s">
        <v>19</v>
      </c>
      <c r="E70" s="2" t="s">
        <v>10</v>
      </c>
      <c r="F70" s="36" t="s">
        <v>15</v>
      </c>
      <c r="G70" s="36" t="s">
        <v>253</v>
      </c>
      <c r="H70" s="58">
        <v>1</v>
      </c>
      <c r="I70" s="58"/>
      <c r="J70" s="58"/>
      <c r="K70" s="58"/>
      <c r="L70" s="58">
        <v>2</v>
      </c>
    </row>
    <row r="71" spans="1:12" ht="15">
      <c r="A71" s="38" t="s">
        <v>254</v>
      </c>
      <c r="B71" s="8"/>
      <c r="C71" s="39" t="s">
        <v>398</v>
      </c>
      <c r="D71" s="2" t="s">
        <v>19</v>
      </c>
      <c r="E71" s="2" t="s">
        <v>10</v>
      </c>
      <c r="F71" s="36" t="s">
        <v>15</v>
      </c>
      <c r="G71" s="36" t="s">
        <v>255</v>
      </c>
      <c r="H71" s="58">
        <v>1</v>
      </c>
      <c r="I71" s="58"/>
      <c r="J71" s="58"/>
      <c r="K71" s="58"/>
      <c r="L71" s="58">
        <v>2</v>
      </c>
    </row>
    <row r="72" spans="1:12" ht="15">
      <c r="A72" s="38" t="s">
        <v>256</v>
      </c>
      <c r="B72" s="8"/>
      <c r="C72" s="39" t="s">
        <v>399</v>
      </c>
      <c r="D72" s="2" t="s">
        <v>19</v>
      </c>
      <c r="E72" s="2" t="s">
        <v>10</v>
      </c>
      <c r="F72" s="36" t="s">
        <v>15</v>
      </c>
      <c r="G72" s="36" t="s">
        <v>257</v>
      </c>
      <c r="H72" s="58">
        <v>1</v>
      </c>
      <c r="I72" s="58"/>
      <c r="J72" s="58"/>
      <c r="K72" s="58"/>
      <c r="L72" s="58">
        <v>2</v>
      </c>
    </row>
    <row r="73" spans="1:12" ht="15">
      <c r="A73" s="38" t="s">
        <v>258</v>
      </c>
      <c r="B73" s="8"/>
      <c r="C73" s="39" t="s">
        <v>259</v>
      </c>
      <c r="D73" s="2" t="s">
        <v>19</v>
      </c>
      <c r="E73" s="2" t="s">
        <v>10</v>
      </c>
      <c r="F73" s="36" t="s">
        <v>35</v>
      </c>
      <c r="G73" s="36" t="s">
        <v>260</v>
      </c>
      <c r="H73" s="58">
        <v>1</v>
      </c>
      <c r="I73" s="58"/>
      <c r="J73" s="58"/>
      <c r="K73" s="58"/>
      <c r="L73" s="58"/>
    </row>
    <row r="74" spans="1:12" s="10" customFormat="1" ht="15">
      <c r="A74" s="40" t="s">
        <v>179</v>
      </c>
      <c r="B74" s="9"/>
      <c r="C74" s="41" t="s">
        <v>180</v>
      </c>
      <c r="D74" s="42" t="s">
        <v>9</v>
      </c>
      <c r="E74" s="42" t="s">
        <v>400</v>
      </c>
      <c r="F74" s="41" t="s">
        <v>181</v>
      </c>
      <c r="G74" s="41" t="s">
        <v>182</v>
      </c>
      <c r="H74" s="58">
        <v>1</v>
      </c>
      <c r="I74" s="58"/>
      <c r="J74" s="58"/>
      <c r="K74" s="58"/>
      <c r="L74" s="58">
        <v>2</v>
      </c>
    </row>
    <row r="75" spans="1:12" s="10" customFormat="1" ht="15">
      <c r="A75" s="40" t="s">
        <v>183</v>
      </c>
      <c r="B75" s="9"/>
      <c r="C75" s="41" t="s">
        <v>184</v>
      </c>
      <c r="D75" s="42" t="s">
        <v>9</v>
      </c>
      <c r="E75" s="42" t="s">
        <v>400</v>
      </c>
      <c r="F75" s="41" t="s">
        <v>181</v>
      </c>
      <c r="G75" s="41" t="s">
        <v>185</v>
      </c>
      <c r="H75" s="58">
        <v>1</v>
      </c>
      <c r="I75" s="58"/>
      <c r="J75" s="58"/>
      <c r="K75" s="58"/>
      <c r="L75" s="58">
        <v>2</v>
      </c>
    </row>
    <row r="76" spans="1:12" s="10" customFormat="1" ht="15">
      <c r="A76" s="40" t="s">
        <v>186</v>
      </c>
      <c r="C76" s="41" t="s">
        <v>187</v>
      </c>
      <c r="D76" s="42" t="s">
        <v>9</v>
      </c>
      <c r="E76" s="42" t="s">
        <v>400</v>
      </c>
      <c r="F76" s="41" t="s">
        <v>71</v>
      </c>
      <c r="G76" s="41" t="s">
        <v>188</v>
      </c>
      <c r="H76" s="58">
        <v>1</v>
      </c>
      <c r="I76" s="58">
        <v>2</v>
      </c>
      <c r="J76" s="58"/>
      <c r="K76" s="58"/>
      <c r="L76" s="58">
        <v>2</v>
      </c>
    </row>
    <row r="77" spans="1:12" s="10" customFormat="1" ht="15">
      <c r="A77" s="40" t="s">
        <v>189</v>
      </c>
      <c r="C77" s="41" t="s">
        <v>401</v>
      </c>
      <c r="D77" s="42" t="s">
        <v>9</v>
      </c>
      <c r="E77" s="42" t="s">
        <v>400</v>
      </c>
      <c r="F77" s="41" t="s">
        <v>71</v>
      </c>
      <c r="G77" s="41" t="s">
        <v>190</v>
      </c>
      <c r="H77" s="58">
        <v>1</v>
      </c>
      <c r="I77" s="58">
        <v>2</v>
      </c>
      <c r="J77" s="58"/>
      <c r="K77" s="58"/>
      <c r="L77" s="58">
        <v>2</v>
      </c>
    </row>
    <row r="78" spans="1:12" s="10" customFormat="1" ht="15">
      <c r="A78" s="40" t="s">
        <v>191</v>
      </c>
      <c r="B78" s="9"/>
      <c r="C78" s="41" t="s">
        <v>402</v>
      </c>
      <c r="D78" s="42" t="s">
        <v>9</v>
      </c>
      <c r="E78" s="42" t="s">
        <v>400</v>
      </c>
      <c r="F78" s="41" t="s">
        <v>192</v>
      </c>
      <c r="G78" s="41" t="s">
        <v>193</v>
      </c>
      <c r="H78" s="58">
        <v>1</v>
      </c>
      <c r="I78" s="58">
        <v>2</v>
      </c>
      <c r="J78" s="58"/>
      <c r="K78" s="58"/>
      <c r="L78" s="58">
        <v>2</v>
      </c>
    </row>
    <row r="79" spans="1:12" s="10" customFormat="1" ht="15">
      <c r="A79" s="40" t="s">
        <v>194</v>
      </c>
      <c r="B79" s="9"/>
      <c r="C79" s="41" t="s">
        <v>195</v>
      </c>
      <c r="D79" s="42" t="s">
        <v>19</v>
      </c>
      <c r="E79" s="42" t="s">
        <v>400</v>
      </c>
      <c r="F79" s="41" t="s">
        <v>71</v>
      </c>
      <c r="G79" s="41" t="s">
        <v>196</v>
      </c>
      <c r="H79" s="58">
        <v>1</v>
      </c>
      <c r="I79" s="58"/>
      <c r="J79" s="58"/>
      <c r="K79" s="58"/>
      <c r="L79" s="58">
        <v>2</v>
      </c>
    </row>
    <row r="80" spans="1:12" s="10" customFormat="1" ht="15">
      <c r="A80" s="40" t="s">
        <v>197</v>
      </c>
      <c r="B80" s="9"/>
      <c r="C80" s="41" t="s">
        <v>198</v>
      </c>
      <c r="D80" s="42" t="s">
        <v>19</v>
      </c>
      <c r="E80" s="42" t="s">
        <v>400</v>
      </c>
      <c r="F80" s="41" t="s">
        <v>192</v>
      </c>
      <c r="G80" s="41" t="s">
        <v>199</v>
      </c>
      <c r="H80" s="58">
        <v>1</v>
      </c>
      <c r="I80" s="58"/>
      <c r="J80" s="58"/>
      <c r="K80" s="58"/>
      <c r="L80" s="58"/>
    </row>
    <row r="81" spans="1:12" s="10" customFormat="1" ht="15">
      <c r="A81" s="40" t="s">
        <v>200</v>
      </c>
      <c r="B81" s="9"/>
      <c r="C81" s="41" t="s">
        <v>403</v>
      </c>
      <c r="D81" s="42" t="s">
        <v>9</v>
      </c>
      <c r="E81" s="42" t="s">
        <v>400</v>
      </c>
      <c r="F81" s="41" t="s">
        <v>71</v>
      </c>
      <c r="G81" s="41" t="s">
        <v>201</v>
      </c>
      <c r="H81" s="58">
        <v>1</v>
      </c>
      <c r="I81" s="58">
        <v>2</v>
      </c>
      <c r="J81" s="58">
        <v>2</v>
      </c>
      <c r="K81" s="58"/>
      <c r="L81" s="58">
        <v>2</v>
      </c>
    </row>
    <row r="82" spans="1:12" s="10" customFormat="1" ht="15">
      <c r="A82" s="40" t="s">
        <v>202</v>
      </c>
      <c r="B82" s="9"/>
      <c r="C82" s="41" t="s">
        <v>203</v>
      </c>
      <c r="D82" s="42" t="s">
        <v>9</v>
      </c>
      <c r="E82" s="42" t="s">
        <v>400</v>
      </c>
      <c r="F82" s="41" t="s">
        <v>181</v>
      </c>
      <c r="G82" s="41" t="s">
        <v>204</v>
      </c>
      <c r="H82" s="58">
        <v>1</v>
      </c>
      <c r="I82" s="58"/>
      <c r="J82" s="58"/>
      <c r="K82" s="58"/>
      <c r="L82" s="58"/>
    </row>
    <row r="83" spans="1:12" s="10" customFormat="1" ht="15">
      <c r="A83" s="40" t="s">
        <v>205</v>
      </c>
      <c r="B83" s="9"/>
      <c r="C83" s="41" t="s">
        <v>206</v>
      </c>
      <c r="D83" s="42" t="s">
        <v>9</v>
      </c>
      <c r="E83" s="42" t="s">
        <v>400</v>
      </c>
      <c r="F83" s="41" t="s">
        <v>192</v>
      </c>
      <c r="G83" s="41" t="s">
        <v>207</v>
      </c>
      <c r="H83" s="58">
        <v>1</v>
      </c>
      <c r="I83" s="58">
        <v>2</v>
      </c>
      <c r="J83" s="58"/>
      <c r="K83" s="58">
        <v>2</v>
      </c>
      <c r="L83" s="58">
        <v>2</v>
      </c>
    </row>
    <row r="84" spans="1:12" s="10" customFormat="1" ht="15">
      <c r="A84" s="40" t="s">
        <v>208</v>
      </c>
      <c r="B84" s="9"/>
      <c r="C84" s="41" t="s">
        <v>209</v>
      </c>
      <c r="D84" s="42" t="s">
        <v>19</v>
      </c>
      <c r="E84" s="42" t="s">
        <v>400</v>
      </c>
      <c r="F84" s="41" t="s">
        <v>71</v>
      </c>
      <c r="G84" s="41" t="s">
        <v>210</v>
      </c>
      <c r="H84" s="58">
        <v>1</v>
      </c>
      <c r="I84" s="58"/>
      <c r="J84" s="58"/>
      <c r="K84" s="58"/>
      <c r="L84" s="58">
        <v>2</v>
      </c>
    </row>
    <row r="85" spans="1:12" s="10" customFormat="1" ht="15">
      <c r="A85" s="40" t="s">
        <v>211</v>
      </c>
      <c r="B85" s="9"/>
      <c r="C85" s="41" t="s">
        <v>212</v>
      </c>
      <c r="D85" s="42" t="s">
        <v>9</v>
      </c>
      <c r="E85" s="42" t="s">
        <v>400</v>
      </c>
      <c r="F85" s="41" t="s">
        <v>181</v>
      </c>
      <c r="G85" s="41" t="s">
        <v>213</v>
      </c>
      <c r="H85" s="58">
        <v>1</v>
      </c>
      <c r="I85" s="58"/>
      <c r="J85" s="58"/>
      <c r="K85" s="58"/>
      <c r="L85" s="58">
        <v>2</v>
      </c>
    </row>
    <row r="86" spans="1:12" s="10" customFormat="1" ht="15">
      <c r="A86" s="40" t="s">
        <v>214</v>
      </c>
      <c r="B86" s="9"/>
      <c r="C86" s="41" t="s">
        <v>215</v>
      </c>
      <c r="D86" s="42" t="s">
        <v>9</v>
      </c>
      <c r="E86" s="42" t="s">
        <v>400</v>
      </c>
      <c r="F86" s="41" t="s">
        <v>216</v>
      </c>
      <c r="G86" s="41" t="s">
        <v>217</v>
      </c>
      <c r="H86" s="58">
        <v>1</v>
      </c>
      <c r="I86" s="58"/>
      <c r="J86" s="58"/>
      <c r="K86" s="58"/>
      <c r="L86" s="58"/>
    </row>
    <row r="87" spans="1:12" s="10" customFormat="1" ht="15">
      <c r="A87" s="40" t="s">
        <v>218</v>
      </c>
      <c r="B87" s="9"/>
      <c r="C87" s="41" t="s">
        <v>219</v>
      </c>
      <c r="D87" s="42" t="s">
        <v>9</v>
      </c>
      <c r="E87" s="42" t="s">
        <v>400</v>
      </c>
      <c r="F87" s="41" t="s">
        <v>181</v>
      </c>
      <c r="G87" s="41" t="s">
        <v>220</v>
      </c>
      <c r="H87" s="58">
        <v>1</v>
      </c>
      <c r="I87" s="58"/>
      <c r="J87" s="58"/>
      <c r="K87" s="58"/>
      <c r="L87" s="58"/>
    </row>
    <row r="88" spans="1:12" s="10" customFormat="1" ht="29.25" customHeight="1">
      <c r="A88" s="40" t="s">
        <v>221</v>
      </c>
      <c r="B88" s="9"/>
      <c r="C88" s="41" t="s">
        <v>222</v>
      </c>
      <c r="D88" s="42" t="s">
        <v>223</v>
      </c>
      <c r="E88" s="42" t="s">
        <v>400</v>
      </c>
      <c r="F88" s="41" t="s">
        <v>181</v>
      </c>
      <c r="G88" s="41" t="s">
        <v>224</v>
      </c>
      <c r="H88" s="58">
        <v>1</v>
      </c>
      <c r="I88" s="58"/>
      <c r="J88" s="58"/>
      <c r="K88" s="58"/>
      <c r="L88" s="58">
        <v>2</v>
      </c>
    </row>
    <row r="89" spans="1:12" s="10" customFormat="1" ht="15">
      <c r="A89" s="40" t="s">
        <v>225</v>
      </c>
      <c r="B89" s="9"/>
      <c r="C89" s="41" t="s">
        <v>404</v>
      </c>
      <c r="D89" s="42" t="s">
        <v>19</v>
      </c>
      <c r="E89" s="42" t="s">
        <v>400</v>
      </c>
      <c r="F89" s="41" t="s">
        <v>71</v>
      </c>
      <c r="G89" s="41" t="s">
        <v>226</v>
      </c>
      <c r="H89" s="58">
        <v>1</v>
      </c>
      <c r="I89" s="58"/>
      <c r="J89" s="58"/>
      <c r="K89" s="58"/>
      <c r="L89" s="58">
        <v>2</v>
      </c>
    </row>
    <row r="90" spans="1:12" s="10" customFormat="1" ht="26.25">
      <c r="A90" s="40" t="s">
        <v>227</v>
      </c>
      <c r="B90" s="9"/>
      <c r="C90" s="41" t="s">
        <v>405</v>
      </c>
      <c r="D90" s="42" t="s">
        <v>19</v>
      </c>
      <c r="E90" s="42" t="s">
        <v>400</v>
      </c>
      <c r="F90" s="41" t="s">
        <v>181</v>
      </c>
      <c r="G90" s="41" t="s">
        <v>228</v>
      </c>
      <c r="H90" s="58">
        <v>1</v>
      </c>
      <c r="I90" s="58"/>
      <c r="J90" s="58"/>
      <c r="K90" s="58"/>
      <c r="L90" s="58">
        <v>2</v>
      </c>
    </row>
    <row r="91" spans="1:12" s="10" customFormat="1" ht="15">
      <c r="A91" s="40" t="s">
        <v>229</v>
      </c>
      <c r="B91" s="9"/>
      <c r="C91" s="44" t="s">
        <v>230</v>
      </c>
      <c r="D91" s="42" t="s">
        <v>9</v>
      </c>
      <c r="E91" s="42" t="s">
        <v>400</v>
      </c>
      <c r="F91" s="41" t="s">
        <v>192</v>
      </c>
      <c r="G91" s="41" t="s">
        <v>231</v>
      </c>
      <c r="H91" s="58">
        <v>1</v>
      </c>
      <c r="I91" s="58"/>
      <c r="J91" s="58"/>
      <c r="K91" s="58">
        <v>2</v>
      </c>
      <c r="L91" s="58"/>
    </row>
    <row r="92" spans="1:12" s="10" customFormat="1" ht="15">
      <c r="A92" s="40" t="s">
        <v>261</v>
      </c>
      <c r="B92" s="9"/>
      <c r="C92" s="41" t="s">
        <v>271</v>
      </c>
      <c r="D92" s="42" t="s">
        <v>9</v>
      </c>
      <c r="E92" s="42" t="s">
        <v>400</v>
      </c>
      <c r="F92" s="41" t="s">
        <v>181</v>
      </c>
      <c r="G92" s="41" t="s">
        <v>272</v>
      </c>
      <c r="H92" s="58">
        <v>1</v>
      </c>
      <c r="I92" s="58"/>
      <c r="J92" s="58"/>
      <c r="K92" s="58"/>
      <c r="L92" s="58"/>
    </row>
    <row r="93" spans="1:12" s="10" customFormat="1" ht="15">
      <c r="A93" s="40" t="s">
        <v>262</v>
      </c>
      <c r="B93" s="9"/>
      <c r="C93" s="41" t="s">
        <v>273</v>
      </c>
      <c r="D93" s="42" t="s">
        <v>9</v>
      </c>
      <c r="E93" s="42" t="s">
        <v>400</v>
      </c>
      <c r="F93" s="41" t="s">
        <v>181</v>
      </c>
      <c r="G93" s="41" t="s">
        <v>274</v>
      </c>
      <c r="H93" s="58">
        <v>1</v>
      </c>
      <c r="I93" s="58"/>
      <c r="J93" s="58"/>
      <c r="K93" s="58"/>
      <c r="L93" s="58">
        <v>2</v>
      </c>
    </row>
    <row r="94" spans="1:12" s="10" customFormat="1" ht="15">
      <c r="A94" s="40" t="s">
        <v>263</v>
      </c>
      <c r="B94" s="9"/>
      <c r="C94" s="41" t="s">
        <v>275</v>
      </c>
      <c r="D94" s="42" t="s">
        <v>9</v>
      </c>
      <c r="E94" s="42" t="s">
        <v>400</v>
      </c>
      <c r="F94" s="41" t="s">
        <v>181</v>
      </c>
      <c r="G94" s="41" t="s">
        <v>276</v>
      </c>
      <c r="H94" s="58">
        <v>1</v>
      </c>
      <c r="I94" s="58"/>
      <c r="J94" s="58"/>
      <c r="K94" s="58"/>
      <c r="L94" s="58"/>
    </row>
    <row r="95" spans="1:12" s="10" customFormat="1" ht="15">
      <c r="A95" s="40" t="s">
        <v>264</v>
      </c>
      <c r="B95" s="9"/>
      <c r="C95" s="41" t="s">
        <v>277</v>
      </c>
      <c r="D95" s="42" t="s">
        <v>9</v>
      </c>
      <c r="E95" s="42" t="s">
        <v>400</v>
      </c>
      <c r="F95" s="41" t="s">
        <v>181</v>
      </c>
      <c r="G95" s="41" t="s">
        <v>278</v>
      </c>
      <c r="H95" s="58">
        <v>1</v>
      </c>
      <c r="I95" s="58"/>
      <c r="J95" s="58"/>
      <c r="K95" s="58"/>
      <c r="L95" s="58">
        <v>2</v>
      </c>
    </row>
    <row r="96" spans="1:12" s="10" customFormat="1" ht="15">
      <c r="A96" s="40" t="s">
        <v>265</v>
      </c>
      <c r="B96" s="9"/>
      <c r="C96" s="41" t="s">
        <v>279</v>
      </c>
      <c r="D96" s="42" t="s">
        <v>9</v>
      </c>
      <c r="E96" s="42" t="s">
        <v>400</v>
      </c>
      <c r="F96" s="41" t="s">
        <v>181</v>
      </c>
      <c r="G96" s="41" t="s">
        <v>280</v>
      </c>
      <c r="H96" s="58">
        <v>1</v>
      </c>
      <c r="I96" s="58"/>
      <c r="J96" s="58"/>
      <c r="K96" s="58"/>
      <c r="L96" s="58"/>
    </row>
    <row r="97" spans="1:12" s="10" customFormat="1" ht="15">
      <c r="A97" s="40" t="s">
        <v>266</v>
      </c>
      <c r="B97" s="9"/>
      <c r="C97" s="41" t="s">
        <v>406</v>
      </c>
      <c r="D97" s="42" t="s">
        <v>9</v>
      </c>
      <c r="E97" s="42" t="s">
        <v>400</v>
      </c>
      <c r="F97" s="41" t="s">
        <v>181</v>
      </c>
      <c r="G97" s="41" t="s">
        <v>281</v>
      </c>
      <c r="H97" s="58">
        <v>1</v>
      </c>
      <c r="I97" s="58"/>
      <c r="J97" s="58"/>
      <c r="K97" s="58"/>
      <c r="L97" s="58">
        <v>2</v>
      </c>
    </row>
    <row r="98" spans="1:12" s="10" customFormat="1" ht="15">
      <c r="A98" s="40" t="s">
        <v>267</v>
      </c>
      <c r="B98" s="9"/>
      <c r="C98" s="41" t="s">
        <v>282</v>
      </c>
      <c r="D98" s="42" t="s">
        <v>9</v>
      </c>
      <c r="E98" s="42" t="s">
        <v>400</v>
      </c>
      <c r="F98" s="41" t="s">
        <v>181</v>
      </c>
      <c r="G98" s="41" t="s">
        <v>283</v>
      </c>
      <c r="H98" s="58">
        <v>1</v>
      </c>
      <c r="I98" s="58"/>
      <c r="J98" s="58"/>
      <c r="K98" s="58"/>
      <c r="L98" s="58">
        <v>2</v>
      </c>
    </row>
    <row r="99" spans="1:12" s="10" customFormat="1" ht="15">
      <c r="A99" s="40" t="s">
        <v>268</v>
      </c>
      <c r="B99" s="9"/>
      <c r="C99" s="41" t="s">
        <v>284</v>
      </c>
      <c r="D99" s="42" t="s">
        <v>9</v>
      </c>
      <c r="E99" s="42" t="s">
        <v>400</v>
      </c>
      <c r="F99" s="41" t="s">
        <v>181</v>
      </c>
      <c r="G99" s="41" t="s">
        <v>285</v>
      </c>
      <c r="H99" s="58">
        <v>1</v>
      </c>
      <c r="I99" s="58"/>
      <c r="J99" s="58"/>
      <c r="K99" s="58"/>
      <c r="L99" s="58"/>
    </row>
    <row r="100" spans="1:12" s="10" customFormat="1" ht="15">
      <c r="A100" s="40" t="s">
        <v>269</v>
      </c>
      <c r="B100" s="9"/>
      <c r="C100" s="41" t="s">
        <v>286</v>
      </c>
      <c r="D100" s="42" t="s">
        <v>9</v>
      </c>
      <c r="E100" s="42" t="s">
        <v>400</v>
      </c>
      <c r="F100" s="41" t="s">
        <v>181</v>
      </c>
      <c r="G100" s="41" t="s">
        <v>287</v>
      </c>
      <c r="H100" s="58">
        <v>1</v>
      </c>
      <c r="I100" s="58"/>
      <c r="J100" s="58"/>
      <c r="K100" s="58"/>
      <c r="L100" s="58">
        <v>2</v>
      </c>
    </row>
    <row r="101" spans="1:12" s="10" customFormat="1" ht="15">
      <c r="A101" s="40" t="s">
        <v>270</v>
      </c>
      <c r="B101" s="9"/>
      <c r="C101" s="41" t="s">
        <v>288</v>
      </c>
      <c r="D101" s="42" t="s">
        <v>9</v>
      </c>
      <c r="E101" s="42" t="s">
        <v>400</v>
      </c>
      <c r="F101" s="41" t="s">
        <v>181</v>
      </c>
      <c r="G101" s="41" t="s">
        <v>289</v>
      </c>
      <c r="H101" s="58">
        <v>1</v>
      </c>
      <c r="I101" s="58"/>
      <c r="J101" s="58"/>
      <c r="K101" s="58"/>
      <c r="L101" s="58">
        <v>2</v>
      </c>
    </row>
  </sheetData>
  <conditionalFormatting sqref="F1:G1">
    <cfRule type="cellIs" dxfId="142" priority="22" stopIfTrue="1" operator="equal">
      <formula>"Error Missing Country"</formula>
    </cfRule>
  </conditionalFormatting>
  <conditionalFormatting sqref="A1:A65536">
    <cfRule type="duplicateValues" dxfId="141" priority="11" stopIfTrue="1"/>
    <cfRule type="timePeriod" dxfId="140" priority="12" stopIfTrue="1" timePeriod="yesterday">
      <formula>FLOOR(A1,1)=TODAY()-1</formula>
    </cfRule>
  </conditionalFormatting>
  <conditionalFormatting sqref="H3:L101">
    <cfRule type="expression" dxfId="139" priority="8" stopIfTrue="1">
      <formula>OR(H$3="Saturday",H$3="Sunday")</formula>
    </cfRule>
    <cfRule type="cellIs" dxfId="138" priority="9" stopIfTrue="1" operator="equal">
      <formula>"Closed"</formula>
    </cfRule>
    <cfRule type="cellIs" dxfId="137" priority="10" stopIfTrue="1" operator="equal">
      <formula>"Open"</formula>
    </cfRule>
  </conditionalFormatting>
  <conditionalFormatting sqref="H3:L101">
    <cfRule type="cellIs" dxfId="136" priority="6" stopIfTrue="1" operator="equal">
      <formula>"Closed"</formula>
    </cfRule>
    <cfRule type="cellIs" dxfId="135" priority="7" stopIfTrue="1" operator="equal">
      <formula>"Open"</formula>
    </cfRule>
  </conditionalFormatting>
  <conditionalFormatting sqref="H3:L101">
    <cfRule type="expression" dxfId="134" priority="5" stopIfTrue="1">
      <formula>OR(#REF!="Saturday",#REF!="Sunday")</formula>
    </cfRule>
  </conditionalFormatting>
  <conditionalFormatting sqref="H3:L101">
    <cfRule type="expression" dxfId="133" priority="1" stopIfTrue="1">
      <formula>OR(#REF!="Saturday",#REF!="Sunday")</formula>
    </cfRule>
  </conditionalFormatting>
  <conditionalFormatting sqref="H3:L101">
    <cfRule type="expression" dxfId="132" priority="2" stopIfTrue="1">
      <formula>OR(H$1="Saturday",H$1="Sunday")</formula>
    </cfRule>
    <cfRule type="cellIs" dxfId="131" priority="3" stopIfTrue="1" operator="equal">
      <formula>"Closed"</formula>
    </cfRule>
    <cfRule type="cellIs" dxfId="130"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01"/>
  <sheetViews>
    <sheetView topLeftCell="H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1" width="11.42578125" style="1" bestFit="1" customWidth="1"/>
    <col min="12" max="16" width="12.5703125" style="1" bestFit="1" customWidth="1"/>
    <col min="17" max="17" width="12.28515625" style="1" bestFit="1" customWidth="1"/>
    <col min="18" max="231" width="9.140625" style="1"/>
    <col min="232" max="232" width="7.85546875" style="1" bestFit="1" customWidth="1"/>
    <col min="233" max="233" width="7.85546875" style="1" customWidth="1"/>
    <col min="234" max="234" width="19.85546875" style="1" bestFit="1" customWidth="1"/>
    <col min="235" max="235" width="30.5703125" style="1" bestFit="1" customWidth="1"/>
    <col min="236" max="236" width="12.85546875" style="1" customWidth="1"/>
    <col min="237" max="237" width="22" style="1" customWidth="1"/>
    <col min="238" max="238" width="57.85546875" style="1" customWidth="1"/>
    <col min="239" max="240" width="12.28515625" style="1" bestFit="1" customWidth="1"/>
    <col min="241" max="247" width="11.42578125" style="1" bestFit="1" customWidth="1"/>
    <col min="248" max="268" width="12.5703125" style="1" bestFit="1" customWidth="1"/>
    <col min="269" max="272" width="12.28515625" style="1" bestFit="1" customWidth="1"/>
    <col min="273" max="487" width="9.140625" style="1"/>
    <col min="488" max="488" width="7.85546875" style="1" bestFit="1" customWidth="1"/>
    <col min="489" max="489" width="7.85546875" style="1" customWidth="1"/>
    <col min="490" max="490" width="19.85546875" style="1" bestFit="1" customWidth="1"/>
    <col min="491" max="491" width="30.5703125" style="1" bestFit="1" customWidth="1"/>
    <col min="492" max="492" width="12.85546875" style="1" customWidth="1"/>
    <col min="493" max="493" width="22" style="1" customWidth="1"/>
    <col min="494" max="494" width="57.85546875" style="1" customWidth="1"/>
    <col min="495" max="496" width="12.28515625" style="1" bestFit="1" customWidth="1"/>
    <col min="497" max="503" width="11.42578125" style="1" bestFit="1" customWidth="1"/>
    <col min="504" max="524" width="12.5703125" style="1" bestFit="1" customWidth="1"/>
    <col min="525" max="528" width="12.28515625" style="1" bestFit="1" customWidth="1"/>
    <col min="529" max="743" width="9.140625" style="1"/>
    <col min="744" max="744" width="7.85546875" style="1" bestFit="1" customWidth="1"/>
    <col min="745" max="745" width="7.85546875" style="1" customWidth="1"/>
    <col min="746" max="746" width="19.85546875" style="1" bestFit="1" customWidth="1"/>
    <col min="747" max="747" width="30.5703125" style="1" bestFit="1" customWidth="1"/>
    <col min="748" max="748" width="12.85546875" style="1" customWidth="1"/>
    <col min="749" max="749" width="22" style="1" customWidth="1"/>
    <col min="750" max="750" width="57.85546875" style="1" customWidth="1"/>
    <col min="751" max="752" width="12.28515625" style="1" bestFit="1" customWidth="1"/>
    <col min="753" max="759" width="11.42578125" style="1" bestFit="1" customWidth="1"/>
    <col min="760" max="780" width="12.5703125" style="1" bestFit="1" customWidth="1"/>
    <col min="781" max="784" width="12.28515625" style="1" bestFit="1" customWidth="1"/>
    <col min="785" max="999" width="9.140625" style="1"/>
    <col min="1000" max="1000" width="7.85546875" style="1" bestFit="1" customWidth="1"/>
    <col min="1001" max="1001" width="7.85546875" style="1" customWidth="1"/>
    <col min="1002" max="1002" width="19.85546875" style="1" bestFit="1" customWidth="1"/>
    <col min="1003" max="1003" width="30.5703125" style="1" bestFit="1" customWidth="1"/>
    <col min="1004" max="1004" width="12.85546875" style="1" customWidth="1"/>
    <col min="1005" max="1005" width="22" style="1" customWidth="1"/>
    <col min="1006" max="1006" width="57.85546875" style="1" customWidth="1"/>
    <col min="1007" max="1008" width="12.28515625" style="1" bestFit="1" customWidth="1"/>
    <col min="1009" max="1015" width="11.42578125" style="1" bestFit="1" customWidth="1"/>
    <col min="1016" max="1036" width="12.5703125" style="1" bestFit="1" customWidth="1"/>
    <col min="1037" max="1040" width="12.28515625" style="1" bestFit="1" customWidth="1"/>
    <col min="1041" max="1255" width="9.140625" style="1"/>
    <col min="1256" max="1256" width="7.85546875" style="1" bestFit="1" customWidth="1"/>
    <col min="1257" max="1257" width="7.85546875" style="1" customWidth="1"/>
    <col min="1258" max="1258" width="19.85546875" style="1" bestFit="1" customWidth="1"/>
    <col min="1259" max="1259" width="30.5703125" style="1" bestFit="1" customWidth="1"/>
    <col min="1260" max="1260" width="12.85546875" style="1" customWidth="1"/>
    <col min="1261" max="1261" width="22" style="1" customWidth="1"/>
    <col min="1262" max="1262" width="57.85546875" style="1" customWidth="1"/>
    <col min="1263" max="1264" width="12.28515625" style="1" bestFit="1" customWidth="1"/>
    <col min="1265" max="1271" width="11.42578125" style="1" bestFit="1" customWidth="1"/>
    <col min="1272" max="1292" width="12.5703125" style="1" bestFit="1" customWidth="1"/>
    <col min="1293" max="1296" width="12.28515625" style="1" bestFit="1" customWidth="1"/>
    <col min="1297" max="1511" width="9.140625" style="1"/>
    <col min="1512" max="1512" width="7.85546875" style="1" bestFit="1" customWidth="1"/>
    <col min="1513" max="1513" width="7.85546875" style="1" customWidth="1"/>
    <col min="1514" max="1514" width="19.85546875" style="1" bestFit="1" customWidth="1"/>
    <col min="1515" max="1515" width="30.5703125" style="1" bestFit="1" customWidth="1"/>
    <col min="1516" max="1516" width="12.85546875" style="1" customWidth="1"/>
    <col min="1517" max="1517" width="22" style="1" customWidth="1"/>
    <col min="1518" max="1518" width="57.85546875" style="1" customWidth="1"/>
    <col min="1519" max="1520" width="12.28515625" style="1" bestFit="1" customWidth="1"/>
    <col min="1521" max="1527" width="11.42578125" style="1" bestFit="1" customWidth="1"/>
    <col min="1528" max="1548" width="12.5703125" style="1" bestFit="1" customWidth="1"/>
    <col min="1549" max="1552" width="12.28515625" style="1" bestFit="1" customWidth="1"/>
    <col min="1553" max="1767" width="9.140625" style="1"/>
    <col min="1768" max="1768" width="7.85546875" style="1" bestFit="1" customWidth="1"/>
    <col min="1769" max="1769" width="7.85546875" style="1" customWidth="1"/>
    <col min="1770" max="1770" width="19.85546875" style="1" bestFit="1" customWidth="1"/>
    <col min="1771" max="1771" width="30.5703125" style="1" bestFit="1" customWidth="1"/>
    <col min="1772" max="1772" width="12.85546875" style="1" customWidth="1"/>
    <col min="1773" max="1773" width="22" style="1" customWidth="1"/>
    <col min="1774" max="1774" width="57.85546875" style="1" customWidth="1"/>
    <col min="1775" max="1776" width="12.28515625" style="1" bestFit="1" customWidth="1"/>
    <col min="1777" max="1783" width="11.42578125" style="1" bestFit="1" customWidth="1"/>
    <col min="1784" max="1804" width="12.5703125" style="1" bestFit="1" customWidth="1"/>
    <col min="1805" max="1808" width="12.28515625" style="1" bestFit="1" customWidth="1"/>
    <col min="1809" max="2023" width="9.140625" style="1"/>
    <col min="2024" max="2024" width="7.85546875" style="1" bestFit="1" customWidth="1"/>
    <col min="2025" max="2025" width="7.85546875" style="1" customWidth="1"/>
    <col min="2026" max="2026" width="19.85546875" style="1" bestFit="1" customWidth="1"/>
    <col min="2027" max="2027" width="30.5703125" style="1" bestFit="1" customWidth="1"/>
    <col min="2028" max="2028" width="12.85546875" style="1" customWidth="1"/>
    <col min="2029" max="2029" width="22" style="1" customWidth="1"/>
    <col min="2030" max="2030" width="57.85546875" style="1" customWidth="1"/>
    <col min="2031" max="2032" width="12.28515625" style="1" bestFit="1" customWidth="1"/>
    <col min="2033" max="2039" width="11.42578125" style="1" bestFit="1" customWidth="1"/>
    <col min="2040" max="2060" width="12.5703125" style="1" bestFit="1" customWidth="1"/>
    <col min="2061" max="2064" width="12.28515625" style="1" bestFit="1" customWidth="1"/>
    <col min="2065" max="2279" width="9.140625" style="1"/>
    <col min="2280" max="2280" width="7.85546875" style="1" bestFit="1" customWidth="1"/>
    <col min="2281" max="2281" width="7.85546875" style="1" customWidth="1"/>
    <col min="2282" max="2282" width="19.85546875" style="1" bestFit="1" customWidth="1"/>
    <col min="2283" max="2283" width="30.5703125" style="1" bestFit="1" customWidth="1"/>
    <col min="2284" max="2284" width="12.85546875" style="1" customWidth="1"/>
    <col min="2285" max="2285" width="22" style="1" customWidth="1"/>
    <col min="2286" max="2286" width="57.85546875" style="1" customWidth="1"/>
    <col min="2287" max="2288" width="12.28515625" style="1" bestFit="1" customWidth="1"/>
    <col min="2289" max="2295" width="11.42578125" style="1" bestFit="1" customWidth="1"/>
    <col min="2296" max="2316" width="12.5703125" style="1" bestFit="1" customWidth="1"/>
    <col min="2317" max="2320" width="12.28515625" style="1" bestFit="1" customWidth="1"/>
    <col min="2321" max="2535" width="9.140625" style="1"/>
    <col min="2536" max="2536" width="7.85546875" style="1" bestFit="1" customWidth="1"/>
    <col min="2537" max="2537" width="7.85546875" style="1" customWidth="1"/>
    <col min="2538" max="2538" width="19.85546875" style="1" bestFit="1" customWidth="1"/>
    <col min="2539" max="2539" width="30.5703125" style="1" bestFit="1" customWidth="1"/>
    <col min="2540" max="2540" width="12.85546875" style="1" customWidth="1"/>
    <col min="2541" max="2541" width="22" style="1" customWidth="1"/>
    <col min="2542" max="2542" width="57.85546875" style="1" customWidth="1"/>
    <col min="2543" max="2544" width="12.28515625" style="1" bestFit="1" customWidth="1"/>
    <col min="2545" max="2551" width="11.42578125" style="1" bestFit="1" customWidth="1"/>
    <col min="2552" max="2572" width="12.5703125" style="1" bestFit="1" customWidth="1"/>
    <col min="2573" max="2576" width="12.28515625" style="1" bestFit="1" customWidth="1"/>
    <col min="2577" max="2791" width="9.140625" style="1"/>
    <col min="2792" max="2792" width="7.85546875" style="1" bestFit="1" customWidth="1"/>
    <col min="2793" max="2793" width="7.85546875" style="1" customWidth="1"/>
    <col min="2794" max="2794" width="19.85546875" style="1" bestFit="1" customWidth="1"/>
    <col min="2795" max="2795" width="30.5703125" style="1" bestFit="1" customWidth="1"/>
    <col min="2796" max="2796" width="12.85546875" style="1" customWidth="1"/>
    <col min="2797" max="2797" width="22" style="1" customWidth="1"/>
    <col min="2798" max="2798" width="57.85546875" style="1" customWidth="1"/>
    <col min="2799" max="2800" width="12.28515625" style="1" bestFit="1" customWidth="1"/>
    <col min="2801" max="2807" width="11.42578125" style="1" bestFit="1" customWidth="1"/>
    <col min="2808" max="2828" width="12.5703125" style="1" bestFit="1" customWidth="1"/>
    <col min="2829" max="2832" width="12.28515625" style="1" bestFit="1" customWidth="1"/>
    <col min="2833" max="3047" width="9.140625" style="1"/>
    <col min="3048" max="3048" width="7.85546875" style="1" bestFit="1" customWidth="1"/>
    <col min="3049" max="3049" width="7.85546875" style="1" customWidth="1"/>
    <col min="3050" max="3050" width="19.85546875" style="1" bestFit="1" customWidth="1"/>
    <col min="3051" max="3051" width="30.5703125" style="1" bestFit="1" customWidth="1"/>
    <col min="3052" max="3052" width="12.85546875" style="1" customWidth="1"/>
    <col min="3053" max="3053" width="22" style="1" customWidth="1"/>
    <col min="3054" max="3054" width="57.85546875" style="1" customWidth="1"/>
    <col min="3055" max="3056" width="12.28515625" style="1" bestFit="1" customWidth="1"/>
    <col min="3057" max="3063" width="11.42578125" style="1" bestFit="1" customWidth="1"/>
    <col min="3064" max="3084" width="12.5703125" style="1" bestFit="1" customWidth="1"/>
    <col min="3085" max="3088" width="12.28515625" style="1" bestFit="1" customWidth="1"/>
    <col min="3089" max="3303" width="9.140625" style="1"/>
    <col min="3304" max="3304" width="7.85546875" style="1" bestFit="1" customWidth="1"/>
    <col min="3305" max="3305" width="7.85546875" style="1" customWidth="1"/>
    <col min="3306" max="3306" width="19.85546875" style="1" bestFit="1" customWidth="1"/>
    <col min="3307" max="3307" width="30.5703125" style="1" bestFit="1" customWidth="1"/>
    <col min="3308" max="3308" width="12.85546875" style="1" customWidth="1"/>
    <col min="3309" max="3309" width="22" style="1" customWidth="1"/>
    <col min="3310" max="3310" width="57.85546875" style="1" customWidth="1"/>
    <col min="3311" max="3312" width="12.28515625" style="1" bestFit="1" customWidth="1"/>
    <col min="3313" max="3319" width="11.42578125" style="1" bestFit="1" customWidth="1"/>
    <col min="3320" max="3340" width="12.5703125" style="1" bestFit="1" customWidth="1"/>
    <col min="3341" max="3344" width="12.28515625" style="1" bestFit="1" customWidth="1"/>
    <col min="3345" max="3559" width="9.140625" style="1"/>
    <col min="3560" max="3560" width="7.85546875" style="1" bestFit="1" customWidth="1"/>
    <col min="3561" max="3561" width="7.85546875" style="1" customWidth="1"/>
    <col min="3562" max="3562" width="19.85546875" style="1" bestFit="1" customWidth="1"/>
    <col min="3563" max="3563" width="30.5703125" style="1" bestFit="1" customWidth="1"/>
    <col min="3564" max="3564" width="12.85546875" style="1" customWidth="1"/>
    <col min="3565" max="3565" width="22" style="1" customWidth="1"/>
    <col min="3566" max="3566" width="57.85546875" style="1" customWidth="1"/>
    <col min="3567" max="3568" width="12.28515625" style="1" bestFit="1" customWidth="1"/>
    <col min="3569" max="3575" width="11.42578125" style="1" bestFit="1" customWidth="1"/>
    <col min="3576" max="3596" width="12.5703125" style="1" bestFit="1" customWidth="1"/>
    <col min="3597" max="3600" width="12.28515625" style="1" bestFit="1" customWidth="1"/>
    <col min="3601" max="3815" width="9.140625" style="1"/>
    <col min="3816" max="3816" width="7.85546875" style="1" bestFit="1" customWidth="1"/>
    <col min="3817" max="3817" width="7.85546875" style="1" customWidth="1"/>
    <col min="3818" max="3818" width="19.85546875" style="1" bestFit="1" customWidth="1"/>
    <col min="3819" max="3819" width="30.5703125" style="1" bestFit="1" customWidth="1"/>
    <col min="3820" max="3820" width="12.85546875" style="1" customWidth="1"/>
    <col min="3821" max="3821" width="22" style="1" customWidth="1"/>
    <col min="3822" max="3822" width="57.85546875" style="1" customWidth="1"/>
    <col min="3823" max="3824" width="12.28515625" style="1" bestFit="1" customWidth="1"/>
    <col min="3825" max="3831" width="11.42578125" style="1" bestFit="1" customWidth="1"/>
    <col min="3832" max="3852" width="12.5703125" style="1" bestFit="1" customWidth="1"/>
    <col min="3853" max="3856" width="12.28515625" style="1" bestFit="1" customWidth="1"/>
    <col min="3857" max="4071" width="9.140625" style="1"/>
    <col min="4072" max="4072" width="7.85546875" style="1" bestFit="1" customWidth="1"/>
    <col min="4073" max="4073" width="7.85546875" style="1" customWidth="1"/>
    <col min="4074" max="4074" width="19.85546875" style="1" bestFit="1" customWidth="1"/>
    <col min="4075" max="4075" width="30.5703125" style="1" bestFit="1" customWidth="1"/>
    <col min="4076" max="4076" width="12.85546875" style="1" customWidth="1"/>
    <col min="4077" max="4077" width="22" style="1" customWidth="1"/>
    <col min="4078" max="4078" width="57.85546875" style="1" customWidth="1"/>
    <col min="4079" max="4080" width="12.28515625" style="1" bestFit="1" customWidth="1"/>
    <col min="4081" max="4087" width="11.42578125" style="1" bestFit="1" customWidth="1"/>
    <col min="4088" max="4108" width="12.5703125" style="1" bestFit="1" customWidth="1"/>
    <col min="4109" max="4112" width="12.28515625" style="1" bestFit="1" customWidth="1"/>
    <col min="4113" max="4327" width="9.140625" style="1"/>
    <col min="4328" max="4328" width="7.85546875" style="1" bestFit="1" customWidth="1"/>
    <col min="4329" max="4329" width="7.85546875" style="1" customWidth="1"/>
    <col min="4330" max="4330" width="19.85546875" style="1" bestFit="1" customWidth="1"/>
    <col min="4331" max="4331" width="30.5703125" style="1" bestFit="1" customWidth="1"/>
    <col min="4332" max="4332" width="12.85546875" style="1" customWidth="1"/>
    <col min="4333" max="4333" width="22" style="1" customWidth="1"/>
    <col min="4334" max="4334" width="57.85546875" style="1" customWidth="1"/>
    <col min="4335" max="4336" width="12.28515625" style="1" bestFit="1" customWidth="1"/>
    <col min="4337" max="4343" width="11.42578125" style="1" bestFit="1" customWidth="1"/>
    <col min="4344" max="4364" width="12.5703125" style="1" bestFit="1" customWidth="1"/>
    <col min="4365" max="4368" width="12.28515625" style="1" bestFit="1" customWidth="1"/>
    <col min="4369" max="4583" width="9.140625" style="1"/>
    <col min="4584" max="4584" width="7.85546875" style="1" bestFit="1" customWidth="1"/>
    <col min="4585" max="4585" width="7.85546875" style="1" customWidth="1"/>
    <col min="4586" max="4586" width="19.85546875" style="1" bestFit="1" customWidth="1"/>
    <col min="4587" max="4587" width="30.5703125" style="1" bestFit="1" customWidth="1"/>
    <col min="4588" max="4588" width="12.85546875" style="1" customWidth="1"/>
    <col min="4589" max="4589" width="22" style="1" customWidth="1"/>
    <col min="4590" max="4590" width="57.85546875" style="1" customWidth="1"/>
    <col min="4591" max="4592" width="12.28515625" style="1" bestFit="1" customWidth="1"/>
    <col min="4593" max="4599" width="11.42578125" style="1" bestFit="1" customWidth="1"/>
    <col min="4600" max="4620" width="12.5703125" style="1" bestFit="1" customWidth="1"/>
    <col min="4621" max="4624" width="12.28515625" style="1" bestFit="1" customWidth="1"/>
    <col min="4625" max="4839" width="9.140625" style="1"/>
    <col min="4840" max="4840" width="7.85546875" style="1" bestFit="1" customWidth="1"/>
    <col min="4841" max="4841" width="7.85546875" style="1" customWidth="1"/>
    <col min="4842" max="4842" width="19.85546875" style="1" bestFit="1" customWidth="1"/>
    <col min="4843" max="4843" width="30.5703125" style="1" bestFit="1" customWidth="1"/>
    <col min="4844" max="4844" width="12.85546875" style="1" customWidth="1"/>
    <col min="4845" max="4845" width="22" style="1" customWidth="1"/>
    <col min="4846" max="4846" width="57.85546875" style="1" customWidth="1"/>
    <col min="4847" max="4848" width="12.28515625" style="1" bestFit="1" customWidth="1"/>
    <col min="4849" max="4855" width="11.42578125" style="1" bestFit="1" customWidth="1"/>
    <col min="4856" max="4876" width="12.5703125" style="1" bestFit="1" customWidth="1"/>
    <col min="4877" max="4880" width="12.28515625" style="1" bestFit="1" customWidth="1"/>
    <col min="4881" max="5095" width="9.140625" style="1"/>
    <col min="5096" max="5096" width="7.85546875" style="1" bestFit="1" customWidth="1"/>
    <col min="5097" max="5097" width="7.85546875" style="1" customWidth="1"/>
    <col min="5098" max="5098" width="19.85546875" style="1" bestFit="1" customWidth="1"/>
    <col min="5099" max="5099" width="30.5703125" style="1" bestFit="1" customWidth="1"/>
    <col min="5100" max="5100" width="12.85546875" style="1" customWidth="1"/>
    <col min="5101" max="5101" width="22" style="1" customWidth="1"/>
    <col min="5102" max="5102" width="57.85546875" style="1" customWidth="1"/>
    <col min="5103" max="5104" width="12.28515625" style="1" bestFit="1" customWidth="1"/>
    <col min="5105" max="5111" width="11.42578125" style="1" bestFit="1" customWidth="1"/>
    <col min="5112" max="5132" width="12.5703125" style="1" bestFit="1" customWidth="1"/>
    <col min="5133" max="5136" width="12.28515625" style="1" bestFit="1" customWidth="1"/>
    <col min="5137" max="5351" width="9.140625" style="1"/>
    <col min="5352" max="5352" width="7.85546875" style="1" bestFit="1" customWidth="1"/>
    <col min="5353" max="5353" width="7.85546875" style="1" customWidth="1"/>
    <col min="5354" max="5354" width="19.85546875" style="1" bestFit="1" customWidth="1"/>
    <col min="5355" max="5355" width="30.5703125" style="1" bestFit="1" customWidth="1"/>
    <col min="5356" max="5356" width="12.85546875" style="1" customWidth="1"/>
    <col min="5357" max="5357" width="22" style="1" customWidth="1"/>
    <col min="5358" max="5358" width="57.85546875" style="1" customWidth="1"/>
    <col min="5359" max="5360" width="12.28515625" style="1" bestFit="1" customWidth="1"/>
    <col min="5361" max="5367" width="11.42578125" style="1" bestFit="1" customWidth="1"/>
    <col min="5368" max="5388" width="12.5703125" style="1" bestFit="1" customWidth="1"/>
    <col min="5389" max="5392" width="12.28515625" style="1" bestFit="1" customWidth="1"/>
    <col min="5393" max="5607" width="9.140625" style="1"/>
    <col min="5608" max="5608" width="7.85546875" style="1" bestFit="1" customWidth="1"/>
    <col min="5609" max="5609" width="7.85546875" style="1" customWidth="1"/>
    <col min="5610" max="5610" width="19.85546875" style="1" bestFit="1" customWidth="1"/>
    <col min="5611" max="5611" width="30.5703125" style="1" bestFit="1" customWidth="1"/>
    <col min="5612" max="5612" width="12.85546875" style="1" customWidth="1"/>
    <col min="5613" max="5613" width="22" style="1" customWidth="1"/>
    <col min="5614" max="5614" width="57.85546875" style="1" customWidth="1"/>
    <col min="5615" max="5616" width="12.28515625" style="1" bestFit="1" customWidth="1"/>
    <col min="5617" max="5623" width="11.42578125" style="1" bestFit="1" customWidth="1"/>
    <col min="5624" max="5644" width="12.5703125" style="1" bestFit="1" customWidth="1"/>
    <col min="5645" max="5648" width="12.28515625" style="1" bestFit="1" customWidth="1"/>
    <col min="5649" max="5863" width="9.140625" style="1"/>
    <col min="5864" max="5864" width="7.85546875" style="1" bestFit="1" customWidth="1"/>
    <col min="5865" max="5865" width="7.85546875" style="1" customWidth="1"/>
    <col min="5866" max="5866" width="19.85546875" style="1" bestFit="1" customWidth="1"/>
    <col min="5867" max="5867" width="30.5703125" style="1" bestFit="1" customWidth="1"/>
    <col min="5868" max="5868" width="12.85546875" style="1" customWidth="1"/>
    <col min="5869" max="5869" width="22" style="1" customWidth="1"/>
    <col min="5870" max="5870" width="57.85546875" style="1" customWidth="1"/>
    <col min="5871" max="5872" width="12.28515625" style="1" bestFit="1" customWidth="1"/>
    <col min="5873" max="5879" width="11.42578125" style="1" bestFit="1" customWidth="1"/>
    <col min="5880" max="5900" width="12.5703125" style="1" bestFit="1" customWidth="1"/>
    <col min="5901" max="5904" width="12.28515625" style="1" bestFit="1" customWidth="1"/>
    <col min="5905" max="6119" width="9.140625" style="1"/>
    <col min="6120" max="6120" width="7.85546875" style="1" bestFit="1" customWidth="1"/>
    <col min="6121" max="6121" width="7.85546875" style="1" customWidth="1"/>
    <col min="6122" max="6122" width="19.85546875" style="1" bestFit="1" customWidth="1"/>
    <col min="6123" max="6123" width="30.5703125" style="1" bestFit="1" customWidth="1"/>
    <col min="6124" max="6124" width="12.85546875" style="1" customWidth="1"/>
    <col min="6125" max="6125" width="22" style="1" customWidth="1"/>
    <col min="6126" max="6126" width="57.85546875" style="1" customWidth="1"/>
    <col min="6127" max="6128" width="12.28515625" style="1" bestFit="1" customWidth="1"/>
    <col min="6129" max="6135" width="11.42578125" style="1" bestFit="1" customWidth="1"/>
    <col min="6136" max="6156" width="12.5703125" style="1" bestFit="1" customWidth="1"/>
    <col min="6157" max="6160" width="12.28515625" style="1" bestFit="1" customWidth="1"/>
    <col min="6161" max="6375" width="9.140625" style="1"/>
    <col min="6376" max="6376" width="7.85546875" style="1" bestFit="1" customWidth="1"/>
    <col min="6377" max="6377" width="7.85546875" style="1" customWidth="1"/>
    <col min="6378" max="6378" width="19.85546875" style="1" bestFit="1" customWidth="1"/>
    <col min="6379" max="6379" width="30.5703125" style="1" bestFit="1" customWidth="1"/>
    <col min="6380" max="6380" width="12.85546875" style="1" customWidth="1"/>
    <col min="6381" max="6381" width="22" style="1" customWidth="1"/>
    <col min="6382" max="6382" width="57.85546875" style="1" customWidth="1"/>
    <col min="6383" max="6384" width="12.28515625" style="1" bestFit="1" customWidth="1"/>
    <col min="6385" max="6391" width="11.42578125" style="1" bestFit="1" customWidth="1"/>
    <col min="6392" max="6412" width="12.5703125" style="1" bestFit="1" customWidth="1"/>
    <col min="6413" max="6416" width="12.28515625" style="1" bestFit="1" customWidth="1"/>
    <col min="6417" max="6631" width="9.140625" style="1"/>
    <col min="6632" max="6632" width="7.85546875" style="1" bestFit="1" customWidth="1"/>
    <col min="6633" max="6633" width="7.85546875" style="1" customWidth="1"/>
    <col min="6634" max="6634" width="19.85546875" style="1" bestFit="1" customWidth="1"/>
    <col min="6635" max="6635" width="30.5703125" style="1" bestFit="1" customWidth="1"/>
    <col min="6636" max="6636" width="12.85546875" style="1" customWidth="1"/>
    <col min="6637" max="6637" width="22" style="1" customWidth="1"/>
    <col min="6638" max="6638" width="57.85546875" style="1" customWidth="1"/>
    <col min="6639" max="6640" width="12.28515625" style="1" bestFit="1" customWidth="1"/>
    <col min="6641" max="6647" width="11.42578125" style="1" bestFit="1" customWidth="1"/>
    <col min="6648" max="6668" width="12.5703125" style="1" bestFit="1" customWidth="1"/>
    <col min="6669" max="6672" width="12.28515625" style="1" bestFit="1" customWidth="1"/>
    <col min="6673" max="6887" width="9.140625" style="1"/>
    <col min="6888" max="6888" width="7.85546875" style="1" bestFit="1" customWidth="1"/>
    <col min="6889" max="6889" width="7.85546875" style="1" customWidth="1"/>
    <col min="6890" max="6890" width="19.85546875" style="1" bestFit="1" customWidth="1"/>
    <col min="6891" max="6891" width="30.5703125" style="1" bestFit="1" customWidth="1"/>
    <col min="6892" max="6892" width="12.85546875" style="1" customWidth="1"/>
    <col min="6893" max="6893" width="22" style="1" customWidth="1"/>
    <col min="6894" max="6894" width="57.85546875" style="1" customWidth="1"/>
    <col min="6895" max="6896" width="12.28515625" style="1" bestFit="1" customWidth="1"/>
    <col min="6897" max="6903" width="11.42578125" style="1" bestFit="1" customWidth="1"/>
    <col min="6904" max="6924" width="12.5703125" style="1" bestFit="1" customWidth="1"/>
    <col min="6925" max="6928" width="12.28515625" style="1" bestFit="1" customWidth="1"/>
    <col min="6929" max="7143" width="9.140625" style="1"/>
    <col min="7144" max="7144" width="7.85546875" style="1" bestFit="1" customWidth="1"/>
    <col min="7145" max="7145" width="7.85546875" style="1" customWidth="1"/>
    <col min="7146" max="7146" width="19.85546875" style="1" bestFit="1" customWidth="1"/>
    <col min="7147" max="7147" width="30.5703125" style="1" bestFit="1" customWidth="1"/>
    <col min="7148" max="7148" width="12.85546875" style="1" customWidth="1"/>
    <col min="7149" max="7149" width="22" style="1" customWidth="1"/>
    <col min="7150" max="7150" width="57.85546875" style="1" customWidth="1"/>
    <col min="7151" max="7152" width="12.28515625" style="1" bestFit="1" customWidth="1"/>
    <col min="7153" max="7159" width="11.42578125" style="1" bestFit="1" customWidth="1"/>
    <col min="7160" max="7180" width="12.5703125" style="1" bestFit="1" customWidth="1"/>
    <col min="7181" max="7184" width="12.28515625" style="1" bestFit="1" customWidth="1"/>
    <col min="7185" max="7399" width="9.140625" style="1"/>
    <col min="7400" max="7400" width="7.85546875" style="1" bestFit="1" customWidth="1"/>
    <col min="7401" max="7401" width="7.85546875" style="1" customWidth="1"/>
    <col min="7402" max="7402" width="19.85546875" style="1" bestFit="1" customWidth="1"/>
    <col min="7403" max="7403" width="30.5703125" style="1" bestFit="1" customWidth="1"/>
    <col min="7404" max="7404" width="12.85546875" style="1" customWidth="1"/>
    <col min="7405" max="7405" width="22" style="1" customWidth="1"/>
    <col min="7406" max="7406" width="57.85546875" style="1" customWidth="1"/>
    <col min="7407" max="7408" width="12.28515625" style="1" bestFit="1" customWidth="1"/>
    <col min="7409" max="7415" width="11.42578125" style="1" bestFit="1" customWidth="1"/>
    <col min="7416" max="7436" width="12.5703125" style="1" bestFit="1" customWidth="1"/>
    <col min="7437" max="7440" width="12.28515625" style="1" bestFit="1" customWidth="1"/>
    <col min="7441" max="7655" width="9.140625" style="1"/>
    <col min="7656" max="7656" width="7.85546875" style="1" bestFit="1" customWidth="1"/>
    <col min="7657" max="7657" width="7.85546875" style="1" customWidth="1"/>
    <col min="7658" max="7658" width="19.85546875" style="1" bestFit="1" customWidth="1"/>
    <col min="7659" max="7659" width="30.5703125" style="1" bestFit="1" customWidth="1"/>
    <col min="7660" max="7660" width="12.85546875" style="1" customWidth="1"/>
    <col min="7661" max="7661" width="22" style="1" customWidth="1"/>
    <col min="7662" max="7662" width="57.85546875" style="1" customWidth="1"/>
    <col min="7663" max="7664" width="12.28515625" style="1" bestFit="1" customWidth="1"/>
    <col min="7665" max="7671" width="11.42578125" style="1" bestFit="1" customWidth="1"/>
    <col min="7672" max="7692" width="12.5703125" style="1" bestFit="1" customWidth="1"/>
    <col min="7693" max="7696" width="12.28515625" style="1" bestFit="1" customWidth="1"/>
    <col min="7697" max="7911" width="9.140625" style="1"/>
    <col min="7912" max="7912" width="7.85546875" style="1" bestFit="1" customWidth="1"/>
    <col min="7913" max="7913" width="7.85546875" style="1" customWidth="1"/>
    <col min="7914" max="7914" width="19.85546875" style="1" bestFit="1" customWidth="1"/>
    <col min="7915" max="7915" width="30.5703125" style="1" bestFit="1" customWidth="1"/>
    <col min="7916" max="7916" width="12.85546875" style="1" customWidth="1"/>
    <col min="7917" max="7917" width="22" style="1" customWidth="1"/>
    <col min="7918" max="7918" width="57.85546875" style="1" customWidth="1"/>
    <col min="7919" max="7920" width="12.28515625" style="1" bestFit="1" customWidth="1"/>
    <col min="7921" max="7927" width="11.42578125" style="1" bestFit="1" customWidth="1"/>
    <col min="7928" max="7948" width="12.5703125" style="1" bestFit="1" customWidth="1"/>
    <col min="7949" max="7952" width="12.28515625" style="1" bestFit="1" customWidth="1"/>
    <col min="7953" max="8167" width="9.140625" style="1"/>
    <col min="8168" max="8168" width="7.85546875" style="1" bestFit="1" customWidth="1"/>
    <col min="8169" max="8169" width="7.85546875" style="1" customWidth="1"/>
    <col min="8170" max="8170" width="19.85546875" style="1" bestFit="1" customWidth="1"/>
    <col min="8171" max="8171" width="30.5703125" style="1" bestFit="1" customWidth="1"/>
    <col min="8172" max="8172" width="12.85546875" style="1" customWidth="1"/>
    <col min="8173" max="8173" width="22" style="1" customWidth="1"/>
    <col min="8174" max="8174" width="57.85546875" style="1" customWidth="1"/>
    <col min="8175" max="8176" width="12.28515625" style="1" bestFit="1" customWidth="1"/>
    <col min="8177" max="8183" width="11.42578125" style="1" bestFit="1" customWidth="1"/>
    <col min="8184" max="8204" width="12.5703125" style="1" bestFit="1" customWidth="1"/>
    <col min="8205" max="8208" width="12.28515625" style="1" bestFit="1" customWidth="1"/>
    <col min="8209" max="8423" width="9.140625" style="1"/>
    <col min="8424" max="8424" width="7.85546875" style="1" bestFit="1" customWidth="1"/>
    <col min="8425" max="8425" width="7.85546875" style="1" customWidth="1"/>
    <col min="8426" max="8426" width="19.85546875" style="1" bestFit="1" customWidth="1"/>
    <col min="8427" max="8427" width="30.5703125" style="1" bestFit="1" customWidth="1"/>
    <col min="8428" max="8428" width="12.85546875" style="1" customWidth="1"/>
    <col min="8429" max="8429" width="22" style="1" customWidth="1"/>
    <col min="8430" max="8430" width="57.85546875" style="1" customWidth="1"/>
    <col min="8431" max="8432" width="12.28515625" style="1" bestFit="1" customWidth="1"/>
    <col min="8433" max="8439" width="11.42578125" style="1" bestFit="1" customWidth="1"/>
    <col min="8440" max="8460" width="12.5703125" style="1" bestFit="1" customWidth="1"/>
    <col min="8461" max="8464" width="12.28515625" style="1" bestFit="1" customWidth="1"/>
    <col min="8465" max="8679" width="9.140625" style="1"/>
    <col min="8680" max="8680" width="7.85546875" style="1" bestFit="1" customWidth="1"/>
    <col min="8681" max="8681" width="7.85546875" style="1" customWidth="1"/>
    <col min="8682" max="8682" width="19.85546875" style="1" bestFit="1" customWidth="1"/>
    <col min="8683" max="8683" width="30.5703125" style="1" bestFit="1" customWidth="1"/>
    <col min="8684" max="8684" width="12.85546875" style="1" customWidth="1"/>
    <col min="8685" max="8685" width="22" style="1" customWidth="1"/>
    <col min="8686" max="8686" width="57.85546875" style="1" customWidth="1"/>
    <col min="8687" max="8688" width="12.28515625" style="1" bestFit="1" customWidth="1"/>
    <col min="8689" max="8695" width="11.42578125" style="1" bestFit="1" customWidth="1"/>
    <col min="8696" max="8716" width="12.5703125" style="1" bestFit="1" customWidth="1"/>
    <col min="8717" max="8720" width="12.28515625" style="1" bestFit="1" customWidth="1"/>
    <col min="8721" max="8935" width="9.140625" style="1"/>
    <col min="8936" max="8936" width="7.85546875" style="1" bestFit="1" customWidth="1"/>
    <col min="8937" max="8937" width="7.85546875" style="1" customWidth="1"/>
    <col min="8938" max="8938" width="19.85546875" style="1" bestFit="1" customWidth="1"/>
    <col min="8939" max="8939" width="30.5703125" style="1" bestFit="1" customWidth="1"/>
    <col min="8940" max="8940" width="12.85546875" style="1" customWidth="1"/>
    <col min="8941" max="8941" width="22" style="1" customWidth="1"/>
    <col min="8942" max="8942" width="57.85546875" style="1" customWidth="1"/>
    <col min="8943" max="8944" width="12.28515625" style="1" bestFit="1" customWidth="1"/>
    <col min="8945" max="8951" width="11.42578125" style="1" bestFit="1" customWidth="1"/>
    <col min="8952" max="8972" width="12.5703125" style="1" bestFit="1" customWidth="1"/>
    <col min="8973" max="8976" width="12.28515625" style="1" bestFit="1" customWidth="1"/>
    <col min="8977" max="9191" width="9.140625" style="1"/>
    <col min="9192" max="9192" width="7.85546875" style="1" bestFit="1" customWidth="1"/>
    <col min="9193" max="9193" width="7.85546875" style="1" customWidth="1"/>
    <col min="9194" max="9194" width="19.85546875" style="1" bestFit="1" customWidth="1"/>
    <col min="9195" max="9195" width="30.5703125" style="1" bestFit="1" customWidth="1"/>
    <col min="9196" max="9196" width="12.85546875" style="1" customWidth="1"/>
    <col min="9197" max="9197" width="22" style="1" customWidth="1"/>
    <col min="9198" max="9198" width="57.85546875" style="1" customWidth="1"/>
    <col min="9199" max="9200" width="12.28515625" style="1" bestFit="1" customWidth="1"/>
    <col min="9201" max="9207" width="11.42578125" style="1" bestFit="1" customWidth="1"/>
    <col min="9208" max="9228" width="12.5703125" style="1" bestFit="1" customWidth="1"/>
    <col min="9229" max="9232" width="12.28515625" style="1" bestFit="1" customWidth="1"/>
    <col min="9233" max="9447" width="9.140625" style="1"/>
    <col min="9448" max="9448" width="7.85546875" style="1" bestFit="1" customWidth="1"/>
    <col min="9449" max="9449" width="7.85546875" style="1" customWidth="1"/>
    <col min="9450" max="9450" width="19.85546875" style="1" bestFit="1" customWidth="1"/>
    <col min="9451" max="9451" width="30.5703125" style="1" bestFit="1" customWidth="1"/>
    <col min="9452" max="9452" width="12.85546875" style="1" customWidth="1"/>
    <col min="9453" max="9453" width="22" style="1" customWidth="1"/>
    <col min="9454" max="9454" width="57.85546875" style="1" customWidth="1"/>
    <col min="9455" max="9456" width="12.28515625" style="1" bestFit="1" customWidth="1"/>
    <col min="9457" max="9463" width="11.42578125" style="1" bestFit="1" customWidth="1"/>
    <col min="9464" max="9484" width="12.5703125" style="1" bestFit="1" customWidth="1"/>
    <col min="9485" max="9488" width="12.28515625" style="1" bestFit="1" customWidth="1"/>
    <col min="9489" max="9703" width="9.140625" style="1"/>
    <col min="9704" max="9704" width="7.85546875" style="1" bestFit="1" customWidth="1"/>
    <col min="9705" max="9705" width="7.85546875" style="1" customWidth="1"/>
    <col min="9706" max="9706" width="19.85546875" style="1" bestFit="1" customWidth="1"/>
    <col min="9707" max="9707" width="30.5703125" style="1" bestFit="1" customWidth="1"/>
    <col min="9708" max="9708" width="12.85546875" style="1" customWidth="1"/>
    <col min="9709" max="9709" width="22" style="1" customWidth="1"/>
    <col min="9710" max="9710" width="57.85546875" style="1" customWidth="1"/>
    <col min="9711" max="9712" width="12.28515625" style="1" bestFit="1" customWidth="1"/>
    <col min="9713" max="9719" width="11.42578125" style="1" bestFit="1" customWidth="1"/>
    <col min="9720" max="9740" width="12.5703125" style="1" bestFit="1" customWidth="1"/>
    <col min="9741" max="9744" width="12.28515625" style="1" bestFit="1" customWidth="1"/>
    <col min="9745" max="9959" width="9.140625" style="1"/>
    <col min="9960" max="9960" width="7.85546875" style="1" bestFit="1" customWidth="1"/>
    <col min="9961" max="9961" width="7.85546875" style="1" customWidth="1"/>
    <col min="9962" max="9962" width="19.85546875" style="1" bestFit="1" customWidth="1"/>
    <col min="9963" max="9963" width="30.5703125" style="1" bestFit="1" customWidth="1"/>
    <col min="9964" max="9964" width="12.85546875" style="1" customWidth="1"/>
    <col min="9965" max="9965" width="22" style="1" customWidth="1"/>
    <col min="9966" max="9966" width="57.85546875" style="1" customWidth="1"/>
    <col min="9967" max="9968" width="12.28515625" style="1" bestFit="1" customWidth="1"/>
    <col min="9969" max="9975" width="11.42578125" style="1" bestFit="1" customWidth="1"/>
    <col min="9976" max="9996" width="12.5703125" style="1" bestFit="1" customWidth="1"/>
    <col min="9997" max="10000" width="12.28515625" style="1" bestFit="1" customWidth="1"/>
    <col min="10001" max="10215" width="9.140625" style="1"/>
    <col min="10216" max="10216" width="7.85546875" style="1" bestFit="1" customWidth="1"/>
    <col min="10217" max="10217" width="7.85546875" style="1" customWidth="1"/>
    <col min="10218" max="10218" width="19.85546875" style="1" bestFit="1" customWidth="1"/>
    <col min="10219" max="10219" width="30.5703125" style="1" bestFit="1" customWidth="1"/>
    <col min="10220" max="10220" width="12.85546875" style="1" customWidth="1"/>
    <col min="10221" max="10221" width="22" style="1" customWidth="1"/>
    <col min="10222" max="10222" width="57.85546875" style="1" customWidth="1"/>
    <col min="10223" max="10224" width="12.28515625" style="1" bestFit="1" customWidth="1"/>
    <col min="10225" max="10231" width="11.42578125" style="1" bestFit="1" customWidth="1"/>
    <col min="10232" max="10252" width="12.5703125" style="1" bestFit="1" customWidth="1"/>
    <col min="10253" max="10256" width="12.28515625" style="1" bestFit="1" customWidth="1"/>
    <col min="10257" max="10471" width="9.140625" style="1"/>
    <col min="10472" max="10472" width="7.85546875" style="1" bestFit="1" customWidth="1"/>
    <col min="10473" max="10473" width="7.85546875" style="1" customWidth="1"/>
    <col min="10474" max="10474" width="19.85546875" style="1" bestFit="1" customWidth="1"/>
    <col min="10475" max="10475" width="30.5703125" style="1" bestFit="1" customWidth="1"/>
    <col min="10476" max="10476" width="12.85546875" style="1" customWidth="1"/>
    <col min="10477" max="10477" width="22" style="1" customWidth="1"/>
    <col min="10478" max="10478" width="57.85546875" style="1" customWidth="1"/>
    <col min="10479" max="10480" width="12.28515625" style="1" bestFit="1" customWidth="1"/>
    <col min="10481" max="10487" width="11.42578125" style="1" bestFit="1" customWidth="1"/>
    <col min="10488" max="10508" width="12.5703125" style="1" bestFit="1" customWidth="1"/>
    <col min="10509" max="10512" width="12.28515625" style="1" bestFit="1" customWidth="1"/>
    <col min="10513" max="10727" width="9.140625" style="1"/>
    <col min="10728" max="10728" width="7.85546875" style="1" bestFit="1" customWidth="1"/>
    <col min="10729" max="10729" width="7.85546875" style="1" customWidth="1"/>
    <col min="10730" max="10730" width="19.85546875" style="1" bestFit="1" customWidth="1"/>
    <col min="10731" max="10731" width="30.5703125" style="1" bestFit="1" customWidth="1"/>
    <col min="10732" max="10732" width="12.85546875" style="1" customWidth="1"/>
    <col min="10733" max="10733" width="22" style="1" customWidth="1"/>
    <col min="10734" max="10734" width="57.85546875" style="1" customWidth="1"/>
    <col min="10735" max="10736" width="12.28515625" style="1" bestFit="1" customWidth="1"/>
    <col min="10737" max="10743" width="11.42578125" style="1" bestFit="1" customWidth="1"/>
    <col min="10744" max="10764" width="12.5703125" style="1" bestFit="1" customWidth="1"/>
    <col min="10765" max="10768" width="12.28515625" style="1" bestFit="1" customWidth="1"/>
    <col min="10769" max="10983" width="9.140625" style="1"/>
    <col min="10984" max="10984" width="7.85546875" style="1" bestFit="1" customWidth="1"/>
    <col min="10985" max="10985" width="7.85546875" style="1" customWidth="1"/>
    <col min="10986" max="10986" width="19.85546875" style="1" bestFit="1" customWidth="1"/>
    <col min="10987" max="10987" width="30.5703125" style="1" bestFit="1" customWidth="1"/>
    <col min="10988" max="10988" width="12.85546875" style="1" customWidth="1"/>
    <col min="10989" max="10989" width="22" style="1" customWidth="1"/>
    <col min="10990" max="10990" width="57.85546875" style="1" customWidth="1"/>
    <col min="10991" max="10992" width="12.28515625" style="1" bestFit="1" customWidth="1"/>
    <col min="10993" max="10999" width="11.42578125" style="1" bestFit="1" customWidth="1"/>
    <col min="11000" max="11020" width="12.5703125" style="1" bestFit="1" customWidth="1"/>
    <col min="11021" max="11024" width="12.28515625" style="1" bestFit="1" customWidth="1"/>
    <col min="11025" max="11239" width="9.140625" style="1"/>
    <col min="11240" max="11240" width="7.85546875" style="1" bestFit="1" customWidth="1"/>
    <col min="11241" max="11241" width="7.85546875" style="1" customWidth="1"/>
    <col min="11242" max="11242" width="19.85546875" style="1" bestFit="1" customWidth="1"/>
    <col min="11243" max="11243" width="30.5703125" style="1" bestFit="1" customWidth="1"/>
    <col min="11244" max="11244" width="12.85546875" style="1" customWidth="1"/>
    <col min="11245" max="11245" width="22" style="1" customWidth="1"/>
    <col min="11246" max="11246" width="57.85546875" style="1" customWidth="1"/>
    <col min="11247" max="11248" width="12.28515625" style="1" bestFit="1" customWidth="1"/>
    <col min="11249" max="11255" width="11.42578125" style="1" bestFit="1" customWidth="1"/>
    <col min="11256" max="11276" width="12.5703125" style="1" bestFit="1" customWidth="1"/>
    <col min="11277" max="11280" width="12.28515625" style="1" bestFit="1" customWidth="1"/>
    <col min="11281" max="11495" width="9.140625" style="1"/>
    <col min="11496" max="11496" width="7.85546875" style="1" bestFit="1" customWidth="1"/>
    <col min="11497" max="11497" width="7.85546875" style="1" customWidth="1"/>
    <col min="11498" max="11498" width="19.85546875" style="1" bestFit="1" customWidth="1"/>
    <col min="11499" max="11499" width="30.5703125" style="1" bestFit="1" customWidth="1"/>
    <col min="11500" max="11500" width="12.85546875" style="1" customWidth="1"/>
    <col min="11501" max="11501" width="22" style="1" customWidth="1"/>
    <col min="11502" max="11502" width="57.85546875" style="1" customWidth="1"/>
    <col min="11503" max="11504" width="12.28515625" style="1" bestFit="1" customWidth="1"/>
    <col min="11505" max="11511" width="11.42578125" style="1" bestFit="1" customWidth="1"/>
    <col min="11512" max="11532" width="12.5703125" style="1" bestFit="1" customWidth="1"/>
    <col min="11533" max="11536" width="12.28515625" style="1" bestFit="1" customWidth="1"/>
    <col min="11537" max="11751" width="9.140625" style="1"/>
    <col min="11752" max="11752" width="7.85546875" style="1" bestFit="1" customWidth="1"/>
    <col min="11753" max="11753" width="7.85546875" style="1" customWidth="1"/>
    <col min="11754" max="11754" width="19.85546875" style="1" bestFit="1" customWidth="1"/>
    <col min="11755" max="11755" width="30.5703125" style="1" bestFit="1" customWidth="1"/>
    <col min="11756" max="11756" width="12.85546875" style="1" customWidth="1"/>
    <col min="11757" max="11757" width="22" style="1" customWidth="1"/>
    <col min="11758" max="11758" width="57.85546875" style="1" customWidth="1"/>
    <col min="11759" max="11760" width="12.28515625" style="1" bestFit="1" customWidth="1"/>
    <col min="11761" max="11767" width="11.42578125" style="1" bestFit="1" customWidth="1"/>
    <col min="11768" max="11788" width="12.5703125" style="1" bestFit="1" customWidth="1"/>
    <col min="11789" max="11792" width="12.28515625" style="1" bestFit="1" customWidth="1"/>
    <col min="11793" max="12007" width="9.140625" style="1"/>
    <col min="12008" max="12008" width="7.85546875" style="1" bestFit="1" customWidth="1"/>
    <col min="12009" max="12009" width="7.85546875" style="1" customWidth="1"/>
    <col min="12010" max="12010" width="19.85546875" style="1" bestFit="1" customWidth="1"/>
    <col min="12011" max="12011" width="30.5703125" style="1" bestFit="1" customWidth="1"/>
    <col min="12012" max="12012" width="12.85546875" style="1" customWidth="1"/>
    <col min="12013" max="12013" width="22" style="1" customWidth="1"/>
    <col min="12014" max="12014" width="57.85546875" style="1" customWidth="1"/>
    <col min="12015" max="12016" width="12.28515625" style="1" bestFit="1" customWidth="1"/>
    <col min="12017" max="12023" width="11.42578125" style="1" bestFit="1" customWidth="1"/>
    <col min="12024" max="12044" width="12.5703125" style="1" bestFit="1" customWidth="1"/>
    <col min="12045" max="12048" width="12.28515625" style="1" bestFit="1" customWidth="1"/>
    <col min="12049" max="12263" width="9.140625" style="1"/>
    <col min="12264" max="12264" width="7.85546875" style="1" bestFit="1" customWidth="1"/>
    <col min="12265" max="12265" width="7.85546875" style="1" customWidth="1"/>
    <col min="12266" max="12266" width="19.85546875" style="1" bestFit="1" customWidth="1"/>
    <col min="12267" max="12267" width="30.5703125" style="1" bestFit="1" customWidth="1"/>
    <col min="12268" max="12268" width="12.85546875" style="1" customWidth="1"/>
    <col min="12269" max="12269" width="22" style="1" customWidth="1"/>
    <col min="12270" max="12270" width="57.85546875" style="1" customWidth="1"/>
    <col min="12271" max="12272" width="12.28515625" style="1" bestFit="1" customWidth="1"/>
    <col min="12273" max="12279" width="11.42578125" style="1" bestFit="1" customWidth="1"/>
    <col min="12280" max="12300" width="12.5703125" style="1" bestFit="1" customWidth="1"/>
    <col min="12301" max="12304" width="12.28515625" style="1" bestFit="1" customWidth="1"/>
    <col min="12305" max="12519" width="9.140625" style="1"/>
    <col min="12520" max="12520" width="7.85546875" style="1" bestFit="1" customWidth="1"/>
    <col min="12521" max="12521" width="7.85546875" style="1" customWidth="1"/>
    <col min="12522" max="12522" width="19.85546875" style="1" bestFit="1" customWidth="1"/>
    <col min="12523" max="12523" width="30.5703125" style="1" bestFit="1" customWidth="1"/>
    <col min="12524" max="12524" width="12.85546875" style="1" customWidth="1"/>
    <col min="12525" max="12525" width="22" style="1" customWidth="1"/>
    <col min="12526" max="12526" width="57.85546875" style="1" customWidth="1"/>
    <col min="12527" max="12528" width="12.28515625" style="1" bestFit="1" customWidth="1"/>
    <col min="12529" max="12535" width="11.42578125" style="1" bestFit="1" customWidth="1"/>
    <col min="12536" max="12556" width="12.5703125" style="1" bestFit="1" customWidth="1"/>
    <col min="12557" max="12560" width="12.28515625" style="1" bestFit="1" customWidth="1"/>
    <col min="12561" max="12775" width="9.140625" style="1"/>
    <col min="12776" max="12776" width="7.85546875" style="1" bestFit="1" customWidth="1"/>
    <col min="12777" max="12777" width="7.85546875" style="1" customWidth="1"/>
    <col min="12778" max="12778" width="19.85546875" style="1" bestFit="1" customWidth="1"/>
    <col min="12779" max="12779" width="30.5703125" style="1" bestFit="1" customWidth="1"/>
    <col min="12780" max="12780" width="12.85546875" style="1" customWidth="1"/>
    <col min="12781" max="12781" width="22" style="1" customWidth="1"/>
    <col min="12782" max="12782" width="57.85546875" style="1" customWidth="1"/>
    <col min="12783" max="12784" width="12.28515625" style="1" bestFit="1" customWidth="1"/>
    <col min="12785" max="12791" width="11.42578125" style="1" bestFit="1" customWidth="1"/>
    <col min="12792" max="12812" width="12.5703125" style="1" bestFit="1" customWidth="1"/>
    <col min="12813" max="12816" width="12.28515625" style="1" bestFit="1" customWidth="1"/>
    <col min="12817" max="13031" width="9.140625" style="1"/>
    <col min="13032" max="13032" width="7.85546875" style="1" bestFit="1" customWidth="1"/>
    <col min="13033" max="13033" width="7.85546875" style="1" customWidth="1"/>
    <col min="13034" max="13034" width="19.85546875" style="1" bestFit="1" customWidth="1"/>
    <col min="13035" max="13035" width="30.5703125" style="1" bestFit="1" customWidth="1"/>
    <col min="13036" max="13036" width="12.85546875" style="1" customWidth="1"/>
    <col min="13037" max="13037" width="22" style="1" customWidth="1"/>
    <col min="13038" max="13038" width="57.85546875" style="1" customWidth="1"/>
    <col min="13039" max="13040" width="12.28515625" style="1" bestFit="1" customWidth="1"/>
    <col min="13041" max="13047" width="11.42578125" style="1" bestFit="1" customWidth="1"/>
    <col min="13048" max="13068" width="12.5703125" style="1" bestFit="1" customWidth="1"/>
    <col min="13069" max="13072" width="12.28515625" style="1" bestFit="1" customWidth="1"/>
    <col min="13073" max="13287" width="9.140625" style="1"/>
    <col min="13288" max="13288" width="7.85546875" style="1" bestFit="1" customWidth="1"/>
    <col min="13289" max="13289" width="7.85546875" style="1" customWidth="1"/>
    <col min="13290" max="13290" width="19.85546875" style="1" bestFit="1" customWidth="1"/>
    <col min="13291" max="13291" width="30.5703125" style="1" bestFit="1" customWidth="1"/>
    <col min="13292" max="13292" width="12.85546875" style="1" customWidth="1"/>
    <col min="13293" max="13293" width="22" style="1" customWidth="1"/>
    <col min="13294" max="13294" width="57.85546875" style="1" customWidth="1"/>
    <col min="13295" max="13296" width="12.28515625" style="1" bestFit="1" customWidth="1"/>
    <col min="13297" max="13303" width="11.42578125" style="1" bestFit="1" customWidth="1"/>
    <col min="13304" max="13324" width="12.5703125" style="1" bestFit="1" customWidth="1"/>
    <col min="13325" max="13328" width="12.28515625" style="1" bestFit="1" customWidth="1"/>
    <col min="13329" max="13543" width="9.140625" style="1"/>
    <col min="13544" max="13544" width="7.85546875" style="1" bestFit="1" customWidth="1"/>
    <col min="13545" max="13545" width="7.85546875" style="1" customWidth="1"/>
    <col min="13546" max="13546" width="19.85546875" style="1" bestFit="1" customWidth="1"/>
    <col min="13547" max="13547" width="30.5703125" style="1" bestFit="1" customWidth="1"/>
    <col min="13548" max="13548" width="12.85546875" style="1" customWidth="1"/>
    <col min="13549" max="13549" width="22" style="1" customWidth="1"/>
    <col min="13550" max="13550" width="57.85546875" style="1" customWidth="1"/>
    <col min="13551" max="13552" width="12.28515625" style="1" bestFit="1" customWidth="1"/>
    <col min="13553" max="13559" width="11.42578125" style="1" bestFit="1" customWidth="1"/>
    <col min="13560" max="13580" width="12.5703125" style="1" bestFit="1" customWidth="1"/>
    <col min="13581" max="13584" width="12.28515625" style="1" bestFit="1" customWidth="1"/>
    <col min="13585" max="13799" width="9.140625" style="1"/>
    <col min="13800" max="13800" width="7.85546875" style="1" bestFit="1" customWidth="1"/>
    <col min="13801" max="13801" width="7.85546875" style="1" customWidth="1"/>
    <col min="13802" max="13802" width="19.85546875" style="1" bestFit="1" customWidth="1"/>
    <col min="13803" max="13803" width="30.5703125" style="1" bestFit="1" customWidth="1"/>
    <col min="13804" max="13804" width="12.85546875" style="1" customWidth="1"/>
    <col min="13805" max="13805" width="22" style="1" customWidth="1"/>
    <col min="13806" max="13806" width="57.85546875" style="1" customWidth="1"/>
    <col min="13807" max="13808" width="12.28515625" style="1" bestFit="1" customWidth="1"/>
    <col min="13809" max="13815" width="11.42578125" style="1" bestFit="1" customWidth="1"/>
    <col min="13816" max="13836" width="12.5703125" style="1" bestFit="1" customWidth="1"/>
    <col min="13837" max="13840" width="12.28515625" style="1" bestFit="1" customWidth="1"/>
    <col min="13841" max="14055" width="9.140625" style="1"/>
    <col min="14056" max="14056" width="7.85546875" style="1" bestFit="1" customWidth="1"/>
    <col min="14057" max="14057" width="7.85546875" style="1" customWidth="1"/>
    <col min="14058" max="14058" width="19.85546875" style="1" bestFit="1" customWidth="1"/>
    <col min="14059" max="14059" width="30.5703125" style="1" bestFit="1" customWidth="1"/>
    <col min="14060" max="14060" width="12.85546875" style="1" customWidth="1"/>
    <col min="14061" max="14061" width="22" style="1" customWidth="1"/>
    <col min="14062" max="14062" width="57.85546875" style="1" customWidth="1"/>
    <col min="14063" max="14064" width="12.28515625" style="1" bestFit="1" customWidth="1"/>
    <col min="14065" max="14071" width="11.42578125" style="1" bestFit="1" customWidth="1"/>
    <col min="14072" max="14092" width="12.5703125" style="1" bestFit="1" customWidth="1"/>
    <col min="14093" max="14096" width="12.28515625" style="1" bestFit="1" customWidth="1"/>
    <col min="14097" max="14311" width="9.140625" style="1"/>
    <col min="14312" max="14312" width="7.85546875" style="1" bestFit="1" customWidth="1"/>
    <col min="14313" max="14313" width="7.85546875" style="1" customWidth="1"/>
    <col min="14314" max="14314" width="19.85546875" style="1" bestFit="1" customWidth="1"/>
    <col min="14315" max="14315" width="30.5703125" style="1" bestFit="1" customWidth="1"/>
    <col min="14316" max="14316" width="12.85546875" style="1" customWidth="1"/>
    <col min="14317" max="14317" width="22" style="1" customWidth="1"/>
    <col min="14318" max="14318" width="57.85546875" style="1" customWidth="1"/>
    <col min="14319" max="14320" width="12.28515625" style="1" bestFit="1" customWidth="1"/>
    <col min="14321" max="14327" width="11.42578125" style="1" bestFit="1" customWidth="1"/>
    <col min="14328" max="14348" width="12.5703125" style="1" bestFit="1" customWidth="1"/>
    <col min="14349" max="14352" width="12.28515625" style="1" bestFit="1" customWidth="1"/>
    <col min="14353" max="14567" width="9.140625" style="1"/>
    <col min="14568" max="14568" width="7.85546875" style="1" bestFit="1" customWidth="1"/>
    <col min="14569" max="14569" width="7.85546875" style="1" customWidth="1"/>
    <col min="14570" max="14570" width="19.85546875" style="1" bestFit="1" customWidth="1"/>
    <col min="14571" max="14571" width="30.5703125" style="1" bestFit="1" customWidth="1"/>
    <col min="14572" max="14572" width="12.85546875" style="1" customWidth="1"/>
    <col min="14573" max="14573" width="22" style="1" customWidth="1"/>
    <col min="14574" max="14574" width="57.85546875" style="1" customWidth="1"/>
    <col min="14575" max="14576" width="12.28515625" style="1" bestFit="1" customWidth="1"/>
    <col min="14577" max="14583" width="11.42578125" style="1" bestFit="1" customWidth="1"/>
    <col min="14584" max="14604" width="12.5703125" style="1" bestFit="1" customWidth="1"/>
    <col min="14605" max="14608" width="12.28515625" style="1" bestFit="1" customWidth="1"/>
    <col min="14609" max="14823" width="9.140625" style="1"/>
    <col min="14824" max="14824" width="7.85546875" style="1" bestFit="1" customWidth="1"/>
    <col min="14825" max="14825" width="7.85546875" style="1" customWidth="1"/>
    <col min="14826" max="14826" width="19.85546875" style="1" bestFit="1" customWidth="1"/>
    <col min="14827" max="14827" width="30.5703125" style="1" bestFit="1" customWidth="1"/>
    <col min="14828" max="14828" width="12.85546875" style="1" customWidth="1"/>
    <col min="14829" max="14829" width="22" style="1" customWidth="1"/>
    <col min="14830" max="14830" width="57.85546875" style="1" customWidth="1"/>
    <col min="14831" max="14832" width="12.28515625" style="1" bestFit="1" customWidth="1"/>
    <col min="14833" max="14839" width="11.42578125" style="1" bestFit="1" customWidth="1"/>
    <col min="14840" max="14860" width="12.5703125" style="1" bestFit="1" customWidth="1"/>
    <col min="14861" max="14864" width="12.28515625" style="1" bestFit="1" customWidth="1"/>
    <col min="14865" max="15079" width="9.140625" style="1"/>
    <col min="15080" max="15080" width="7.85546875" style="1" bestFit="1" customWidth="1"/>
    <col min="15081" max="15081" width="7.85546875" style="1" customWidth="1"/>
    <col min="15082" max="15082" width="19.85546875" style="1" bestFit="1" customWidth="1"/>
    <col min="15083" max="15083" width="30.5703125" style="1" bestFit="1" customWidth="1"/>
    <col min="15084" max="15084" width="12.85546875" style="1" customWidth="1"/>
    <col min="15085" max="15085" width="22" style="1" customWidth="1"/>
    <col min="15086" max="15086" width="57.85546875" style="1" customWidth="1"/>
    <col min="15087" max="15088" width="12.28515625" style="1" bestFit="1" customWidth="1"/>
    <col min="15089" max="15095" width="11.42578125" style="1" bestFit="1" customWidth="1"/>
    <col min="15096" max="15116" width="12.5703125" style="1" bestFit="1" customWidth="1"/>
    <col min="15117" max="15120" width="12.28515625" style="1" bestFit="1" customWidth="1"/>
    <col min="15121" max="15335" width="9.140625" style="1"/>
    <col min="15336" max="15336" width="7.85546875" style="1" bestFit="1" customWidth="1"/>
    <col min="15337" max="15337" width="7.85546875" style="1" customWidth="1"/>
    <col min="15338" max="15338" width="19.85546875" style="1" bestFit="1" customWidth="1"/>
    <col min="15339" max="15339" width="30.5703125" style="1" bestFit="1" customWidth="1"/>
    <col min="15340" max="15340" width="12.85546875" style="1" customWidth="1"/>
    <col min="15341" max="15341" width="22" style="1" customWidth="1"/>
    <col min="15342" max="15342" width="57.85546875" style="1" customWidth="1"/>
    <col min="15343" max="15344" width="12.28515625" style="1" bestFit="1" customWidth="1"/>
    <col min="15345" max="15351" width="11.42578125" style="1" bestFit="1" customWidth="1"/>
    <col min="15352" max="15372" width="12.5703125" style="1" bestFit="1" customWidth="1"/>
    <col min="15373" max="15376" width="12.28515625" style="1" bestFit="1" customWidth="1"/>
    <col min="15377" max="15591" width="9.140625" style="1"/>
    <col min="15592" max="15592" width="7.85546875" style="1" bestFit="1" customWidth="1"/>
    <col min="15593" max="15593" width="7.85546875" style="1" customWidth="1"/>
    <col min="15594" max="15594" width="19.85546875" style="1" bestFit="1" customWidth="1"/>
    <col min="15595" max="15595" width="30.5703125" style="1" bestFit="1" customWidth="1"/>
    <col min="15596" max="15596" width="12.85546875" style="1" customWidth="1"/>
    <col min="15597" max="15597" width="22" style="1" customWidth="1"/>
    <col min="15598" max="15598" width="57.85546875" style="1" customWidth="1"/>
    <col min="15599" max="15600" width="12.28515625" style="1" bestFit="1" customWidth="1"/>
    <col min="15601" max="15607" width="11.42578125" style="1" bestFit="1" customWidth="1"/>
    <col min="15608" max="15628" width="12.5703125" style="1" bestFit="1" customWidth="1"/>
    <col min="15629" max="15632" width="12.28515625" style="1" bestFit="1" customWidth="1"/>
    <col min="15633" max="15847" width="9.140625" style="1"/>
    <col min="15848" max="15848" width="7.85546875" style="1" bestFit="1" customWidth="1"/>
    <col min="15849" max="15849" width="7.85546875" style="1" customWidth="1"/>
    <col min="15850" max="15850" width="19.85546875" style="1" bestFit="1" customWidth="1"/>
    <col min="15851" max="15851" width="30.5703125" style="1" bestFit="1" customWidth="1"/>
    <col min="15852" max="15852" width="12.85546875" style="1" customWidth="1"/>
    <col min="15853" max="15853" width="22" style="1" customWidth="1"/>
    <col min="15854" max="15854" width="57.85546875" style="1" customWidth="1"/>
    <col min="15855" max="15856" width="12.28515625" style="1" bestFit="1" customWidth="1"/>
    <col min="15857" max="15863" width="11.42578125" style="1" bestFit="1" customWidth="1"/>
    <col min="15864" max="15884" width="12.5703125" style="1" bestFit="1" customWidth="1"/>
    <col min="15885" max="15888" width="12.28515625" style="1" bestFit="1" customWidth="1"/>
    <col min="15889" max="16103" width="9.140625" style="1"/>
    <col min="16104" max="16104" width="7.85546875" style="1" bestFit="1" customWidth="1"/>
    <col min="16105" max="16105" width="7.85546875" style="1" customWidth="1"/>
    <col min="16106" max="16106" width="19.85546875" style="1" bestFit="1" customWidth="1"/>
    <col min="16107" max="16107" width="30.5703125" style="1" bestFit="1" customWidth="1"/>
    <col min="16108" max="16108" width="12.85546875" style="1" customWidth="1"/>
    <col min="16109" max="16109" width="22" style="1" customWidth="1"/>
    <col min="16110" max="16110" width="57.85546875" style="1" customWidth="1"/>
    <col min="16111" max="16112" width="12.28515625" style="1" bestFit="1" customWidth="1"/>
    <col min="16113" max="16119" width="11.42578125" style="1" bestFit="1" customWidth="1"/>
    <col min="16120" max="16140" width="12.5703125" style="1" bestFit="1" customWidth="1"/>
    <col min="16141" max="16144" width="12.28515625" style="1" bestFit="1" customWidth="1"/>
    <col min="16145" max="16384" width="9.140625" style="1"/>
  </cols>
  <sheetData>
    <row r="1" spans="1:17">
      <c r="E1" s="2" t="s">
        <v>380</v>
      </c>
      <c r="H1" s="3">
        <f>H2</f>
        <v>43221</v>
      </c>
      <c r="I1" s="3">
        <f t="shared" ref="I1:Q1" si="0">I2</f>
        <v>43223</v>
      </c>
      <c r="J1" s="3">
        <f t="shared" si="0"/>
        <v>43224</v>
      </c>
      <c r="K1" s="3">
        <f t="shared" si="0"/>
        <v>43227</v>
      </c>
      <c r="L1" s="3">
        <f t="shared" si="0"/>
        <v>43230</v>
      </c>
      <c r="M1" s="3">
        <f t="shared" si="0"/>
        <v>43241</v>
      </c>
      <c r="N1" s="3">
        <f t="shared" si="0"/>
        <v>43242</v>
      </c>
      <c r="O1" s="3">
        <f t="shared" si="0"/>
        <v>43248</v>
      </c>
      <c r="P1" s="3">
        <f t="shared" si="0"/>
        <v>43249</v>
      </c>
      <c r="Q1" s="3">
        <f t="shared" si="0"/>
        <v>43251</v>
      </c>
    </row>
    <row r="2" spans="1:17">
      <c r="A2" s="4" t="s">
        <v>0</v>
      </c>
      <c r="B2" s="4" t="s">
        <v>1</v>
      </c>
      <c r="C2" s="4" t="s">
        <v>2</v>
      </c>
      <c r="D2" s="4" t="s">
        <v>3</v>
      </c>
      <c r="E2" s="5" t="s">
        <v>4</v>
      </c>
      <c r="F2" s="6" t="s">
        <v>5</v>
      </c>
      <c r="G2" s="4" t="s">
        <v>6</v>
      </c>
      <c r="H2" s="7">
        <f>'[5]FUND CLOSURE'!D2</f>
        <v>43221</v>
      </c>
      <c r="I2" s="7">
        <f>'[5]FUND CLOSURE'!F2</f>
        <v>43223</v>
      </c>
      <c r="J2" s="7">
        <f>'[5]FUND CLOSURE'!G2</f>
        <v>43224</v>
      </c>
      <c r="K2" s="7">
        <f>'[5]FUND CLOSURE'!J2</f>
        <v>43227</v>
      </c>
      <c r="L2" s="7">
        <f>'[5]FUND CLOSURE'!M2</f>
        <v>43230</v>
      </c>
      <c r="M2" s="7">
        <f>'[5]FUND CLOSURE'!X2</f>
        <v>43241</v>
      </c>
      <c r="N2" s="7">
        <f>'[5]FUND CLOSURE'!Y2</f>
        <v>43242</v>
      </c>
      <c r="O2" s="7">
        <f>'[5]FUND CLOSURE'!AE2</f>
        <v>43248</v>
      </c>
      <c r="P2" s="7">
        <f>'[5]FUND CLOSURE'!AF2</f>
        <v>43249</v>
      </c>
      <c r="Q2" s="7">
        <f>'[5]FUND CLOSURE'!AH2</f>
        <v>43251</v>
      </c>
    </row>
    <row r="3" spans="1:17" ht="15">
      <c r="A3" s="35" t="s">
        <v>7</v>
      </c>
      <c r="B3" s="8"/>
      <c r="C3" s="36" t="s">
        <v>8</v>
      </c>
      <c r="D3" s="2" t="s">
        <v>9</v>
      </c>
      <c r="E3" s="2" t="s">
        <v>10</v>
      </c>
      <c r="F3" s="36" t="s">
        <v>11</v>
      </c>
      <c r="G3" s="36" t="s">
        <v>12</v>
      </c>
      <c r="H3" s="58"/>
      <c r="I3" s="58"/>
      <c r="J3" s="58"/>
      <c r="K3" s="58">
        <v>1</v>
      </c>
      <c r="L3" s="58"/>
      <c r="M3" s="58"/>
      <c r="N3" s="58"/>
      <c r="O3" s="58">
        <v>1</v>
      </c>
      <c r="P3" s="58"/>
      <c r="Q3" s="58"/>
    </row>
    <row r="4" spans="1:17" ht="15">
      <c r="A4" s="35" t="s">
        <v>13</v>
      </c>
      <c r="B4" s="8"/>
      <c r="C4" s="36" t="s">
        <v>14</v>
      </c>
      <c r="D4" s="2" t="s">
        <v>9</v>
      </c>
      <c r="E4" s="2" t="s">
        <v>10</v>
      </c>
      <c r="F4" s="36" t="s">
        <v>15</v>
      </c>
      <c r="G4" s="36" t="s">
        <v>16</v>
      </c>
      <c r="H4" s="58"/>
      <c r="I4" s="58"/>
      <c r="J4" s="58"/>
      <c r="K4" s="58">
        <v>1</v>
      </c>
      <c r="L4" s="58"/>
      <c r="M4" s="58"/>
      <c r="N4" s="58"/>
      <c r="O4" s="58">
        <v>1</v>
      </c>
      <c r="P4" s="58"/>
      <c r="Q4" s="58"/>
    </row>
    <row r="5" spans="1:17" ht="15">
      <c r="A5" s="35" t="s">
        <v>17</v>
      </c>
      <c r="B5" s="8"/>
      <c r="C5" s="36" t="s">
        <v>18</v>
      </c>
      <c r="D5" s="2" t="s">
        <v>19</v>
      </c>
      <c r="E5" s="2" t="s">
        <v>10</v>
      </c>
      <c r="F5" s="36" t="s">
        <v>15</v>
      </c>
      <c r="G5" s="36" t="s">
        <v>20</v>
      </c>
      <c r="H5" s="58">
        <v>2</v>
      </c>
      <c r="I5" s="58"/>
      <c r="J5" s="58"/>
      <c r="K5" s="58">
        <v>1</v>
      </c>
      <c r="L5" s="58"/>
      <c r="M5" s="58">
        <v>2</v>
      </c>
      <c r="N5" s="58"/>
      <c r="O5" s="58">
        <v>1</v>
      </c>
      <c r="P5" s="58"/>
      <c r="Q5" s="58"/>
    </row>
    <row r="6" spans="1:17" ht="15">
      <c r="A6" s="35" t="s">
        <v>21</v>
      </c>
      <c r="B6" s="8"/>
      <c r="C6" s="36" t="s">
        <v>22</v>
      </c>
      <c r="D6" s="2" t="s">
        <v>19</v>
      </c>
      <c r="E6" s="2" t="s">
        <v>10</v>
      </c>
      <c r="F6" s="36" t="s">
        <v>15</v>
      </c>
      <c r="G6" s="36" t="s">
        <v>23</v>
      </c>
      <c r="H6" s="58">
        <v>2</v>
      </c>
      <c r="I6" s="58"/>
      <c r="J6" s="58"/>
      <c r="K6" s="58">
        <v>1</v>
      </c>
      <c r="L6" s="58"/>
      <c r="M6" s="58">
        <v>2</v>
      </c>
      <c r="N6" s="58"/>
      <c r="O6" s="58">
        <v>1</v>
      </c>
      <c r="P6" s="58"/>
      <c r="Q6" s="58"/>
    </row>
    <row r="7" spans="1:17" ht="15">
      <c r="A7" s="35" t="s">
        <v>24</v>
      </c>
      <c r="B7" s="8"/>
      <c r="C7" s="36" t="s">
        <v>25</v>
      </c>
      <c r="D7" s="2" t="s">
        <v>19</v>
      </c>
      <c r="E7" s="2" t="s">
        <v>10</v>
      </c>
      <c r="F7" s="36" t="s">
        <v>15</v>
      </c>
      <c r="G7" s="36" t="s">
        <v>26</v>
      </c>
      <c r="H7" s="58">
        <v>2</v>
      </c>
      <c r="I7" s="58"/>
      <c r="J7" s="58"/>
      <c r="K7" s="58">
        <v>1</v>
      </c>
      <c r="L7" s="58"/>
      <c r="M7" s="58"/>
      <c r="N7" s="58"/>
      <c r="O7" s="58">
        <v>1</v>
      </c>
      <c r="P7" s="58"/>
      <c r="Q7" s="58"/>
    </row>
    <row r="8" spans="1:17" ht="15">
      <c r="A8" s="35" t="s">
        <v>27</v>
      </c>
      <c r="B8" s="8"/>
      <c r="C8" s="36" t="s">
        <v>28</v>
      </c>
      <c r="D8" s="2" t="s">
        <v>19</v>
      </c>
      <c r="E8" s="2" t="s">
        <v>10</v>
      </c>
      <c r="F8" s="36" t="s">
        <v>29</v>
      </c>
      <c r="G8" s="36" t="s">
        <v>30</v>
      </c>
      <c r="H8" s="58"/>
      <c r="I8" s="58"/>
      <c r="J8" s="58"/>
      <c r="K8" s="58">
        <v>1</v>
      </c>
      <c r="L8" s="58"/>
      <c r="M8" s="58"/>
      <c r="N8" s="58"/>
      <c r="O8" s="58">
        <v>1</v>
      </c>
      <c r="P8" s="58"/>
      <c r="Q8" s="58"/>
    </row>
    <row r="9" spans="1:17" ht="15">
      <c r="A9" s="35" t="s">
        <v>31</v>
      </c>
      <c r="B9" s="8"/>
      <c r="C9" s="36" t="s">
        <v>32</v>
      </c>
      <c r="D9" s="2" t="s">
        <v>19</v>
      </c>
      <c r="E9" s="2" t="s">
        <v>10</v>
      </c>
      <c r="F9" s="36" t="s">
        <v>29</v>
      </c>
      <c r="G9" s="36" t="s">
        <v>33</v>
      </c>
      <c r="H9" s="58">
        <v>2</v>
      </c>
      <c r="I9" s="58"/>
      <c r="J9" s="58"/>
      <c r="K9" s="58">
        <v>1</v>
      </c>
      <c r="L9" s="58"/>
      <c r="M9" s="58"/>
      <c r="N9" s="58"/>
      <c r="O9" s="58">
        <v>1</v>
      </c>
      <c r="P9" s="58"/>
      <c r="Q9" s="58"/>
    </row>
    <row r="10" spans="1:17" ht="15">
      <c r="A10" s="35" t="s">
        <v>34</v>
      </c>
      <c r="B10" s="8"/>
      <c r="C10" s="36" t="s">
        <v>381</v>
      </c>
      <c r="D10" s="2" t="s">
        <v>19</v>
      </c>
      <c r="E10" s="2" t="s">
        <v>10</v>
      </c>
      <c r="F10" s="36" t="s">
        <v>35</v>
      </c>
      <c r="G10" s="36" t="s">
        <v>36</v>
      </c>
      <c r="H10" s="58"/>
      <c r="I10" s="58"/>
      <c r="J10" s="58"/>
      <c r="K10" s="58">
        <v>1</v>
      </c>
      <c r="L10" s="58"/>
      <c r="M10" s="58"/>
      <c r="N10" s="58"/>
      <c r="O10" s="58">
        <v>1</v>
      </c>
      <c r="P10" s="58"/>
      <c r="Q10" s="58"/>
    </row>
    <row r="11" spans="1:17" ht="15">
      <c r="A11" s="35" t="s">
        <v>37</v>
      </c>
      <c r="B11" s="8"/>
      <c r="C11" s="36" t="s">
        <v>38</v>
      </c>
      <c r="D11" s="2" t="s">
        <v>19</v>
      </c>
      <c r="E11" s="2" t="s">
        <v>10</v>
      </c>
      <c r="F11" s="36" t="s">
        <v>35</v>
      </c>
      <c r="G11" s="36" t="s">
        <v>39</v>
      </c>
      <c r="H11" s="58"/>
      <c r="I11" s="58"/>
      <c r="J11" s="58"/>
      <c r="K11" s="58">
        <v>1</v>
      </c>
      <c r="L11" s="58"/>
      <c r="M11" s="58"/>
      <c r="N11" s="58"/>
      <c r="O11" s="58">
        <v>1</v>
      </c>
      <c r="P11" s="58"/>
      <c r="Q11" s="58"/>
    </row>
    <row r="12" spans="1:17" ht="15">
      <c r="A12" s="35" t="s">
        <v>40</v>
      </c>
      <c r="B12" s="8"/>
      <c r="C12" s="36" t="s">
        <v>41</v>
      </c>
      <c r="D12" s="2" t="s">
        <v>19</v>
      </c>
      <c r="E12" s="2" t="s">
        <v>10</v>
      </c>
      <c r="F12" s="36" t="s">
        <v>35</v>
      </c>
      <c r="G12" s="36" t="s">
        <v>42</v>
      </c>
      <c r="H12" s="58"/>
      <c r="I12" s="58"/>
      <c r="J12" s="58"/>
      <c r="K12" s="58">
        <v>1</v>
      </c>
      <c r="L12" s="58"/>
      <c r="M12" s="58"/>
      <c r="N12" s="58"/>
      <c r="O12" s="58">
        <v>1</v>
      </c>
      <c r="P12" s="58"/>
      <c r="Q12" s="58"/>
    </row>
    <row r="13" spans="1:17" ht="15">
      <c r="A13" s="35" t="s">
        <v>43</v>
      </c>
      <c r="B13" s="8"/>
      <c r="C13" s="36" t="s">
        <v>44</v>
      </c>
      <c r="D13" s="2" t="s">
        <v>9</v>
      </c>
      <c r="E13" s="2" t="s">
        <v>10</v>
      </c>
      <c r="F13" s="36" t="s">
        <v>35</v>
      </c>
      <c r="G13" s="36" t="s">
        <v>45</v>
      </c>
      <c r="H13" s="58"/>
      <c r="I13" s="58"/>
      <c r="J13" s="58"/>
      <c r="K13" s="58">
        <v>1</v>
      </c>
      <c r="L13" s="58"/>
      <c r="M13" s="58"/>
      <c r="N13" s="58"/>
      <c r="O13" s="58">
        <v>1</v>
      </c>
      <c r="P13" s="58"/>
      <c r="Q13" s="58"/>
    </row>
    <row r="14" spans="1:17" ht="15">
      <c r="A14" s="35" t="s">
        <v>46</v>
      </c>
      <c r="B14" s="8"/>
      <c r="C14" s="36" t="s">
        <v>382</v>
      </c>
      <c r="D14" s="2" t="s">
        <v>9</v>
      </c>
      <c r="E14" s="2" t="s">
        <v>10</v>
      </c>
      <c r="F14" s="36" t="s">
        <v>35</v>
      </c>
      <c r="G14" s="36" t="s">
        <v>47</v>
      </c>
      <c r="H14" s="58"/>
      <c r="I14" s="58"/>
      <c r="J14" s="58"/>
      <c r="K14" s="58">
        <v>1</v>
      </c>
      <c r="L14" s="58"/>
      <c r="M14" s="58"/>
      <c r="N14" s="58"/>
      <c r="O14" s="58">
        <v>1</v>
      </c>
      <c r="P14" s="58"/>
      <c r="Q14" s="58"/>
    </row>
    <row r="15" spans="1:17" ht="15">
      <c r="A15" s="35" t="s">
        <v>48</v>
      </c>
      <c r="B15" s="8"/>
      <c r="C15" s="36" t="s">
        <v>383</v>
      </c>
      <c r="D15" s="2" t="s">
        <v>9</v>
      </c>
      <c r="E15" s="2" t="s">
        <v>10</v>
      </c>
      <c r="F15" s="36" t="s">
        <v>29</v>
      </c>
      <c r="G15" s="36" t="s">
        <v>49</v>
      </c>
      <c r="H15" s="58"/>
      <c r="I15" s="58"/>
      <c r="J15" s="58"/>
      <c r="K15" s="58">
        <v>1</v>
      </c>
      <c r="L15" s="58"/>
      <c r="M15" s="58"/>
      <c r="N15" s="58"/>
      <c r="O15" s="58">
        <v>1</v>
      </c>
      <c r="P15" s="58"/>
      <c r="Q15" s="58"/>
    </row>
    <row r="16" spans="1:17" ht="15">
      <c r="A16" s="35" t="s">
        <v>50</v>
      </c>
      <c r="B16" s="8"/>
      <c r="C16" s="36" t="s">
        <v>51</v>
      </c>
      <c r="D16" s="2" t="s">
        <v>9</v>
      </c>
      <c r="E16" s="2" t="s">
        <v>10</v>
      </c>
      <c r="F16" s="36" t="s">
        <v>15</v>
      </c>
      <c r="G16" s="36" t="s">
        <v>52</v>
      </c>
      <c r="H16" s="58">
        <v>2</v>
      </c>
      <c r="I16" s="58"/>
      <c r="J16" s="58"/>
      <c r="K16" s="58">
        <v>1</v>
      </c>
      <c r="L16" s="58"/>
      <c r="M16" s="58">
        <v>2</v>
      </c>
      <c r="N16" s="58"/>
      <c r="O16" s="58">
        <v>1</v>
      </c>
      <c r="P16" s="58"/>
      <c r="Q16" s="58"/>
    </row>
    <row r="17" spans="1:17" ht="15">
      <c r="A17" s="35" t="s">
        <v>53</v>
      </c>
      <c r="B17" s="8"/>
      <c r="C17" s="36" t="s">
        <v>384</v>
      </c>
      <c r="D17" s="2" t="s">
        <v>9</v>
      </c>
      <c r="E17" s="2" t="s">
        <v>10</v>
      </c>
      <c r="F17" s="36" t="s">
        <v>29</v>
      </c>
      <c r="G17" s="36" t="s">
        <v>54</v>
      </c>
      <c r="H17" s="58"/>
      <c r="I17" s="58"/>
      <c r="J17" s="58"/>
      <c r="K17" s="58">
        <v>1</v>
      </c>
      <c r="L17" s="58"/>
      <c r="M17" s="58"/>
      <c r="N17" s="58"/>
      <c r="O17" s="58">
        <v>1</v>
      </c>
      <c r="P17" s="58"/>
      <c r="Q17" s="58"/>
    </row>
    <row r="18" spans="1:17" ht="15">
      <c r="A18" s="35" t="s">
        <v>55</v>
      </c>
      <c r="B18" s="8"/>
      <c r="C18" s="36" t="s">
        <v>56</v>
      </c>
      <c r="D18" s="2" t="s">
        <v>19</v>
      </c>
      <c r="E18" s="2" t="s">
        <v>10</v>
      </c>
      <c r="F18" s="36" t="s">
        <v>29</v>
      </c>
      <c r="G18" s="36" t="s">
        <v>57</v>
      </c>
      <c r="H18" s="58"/>
      <c r="I18" s="58"/>
      <c r="J18" s="58"/>
      <c r="K18" s="58">
        <v>1</v>
      </c>
      <c r="L18" s="58"/>
      <c r="M18" s="58"/>
      <c r="N18" s="58"/>
      <c r="O18" s="58">
        <v>1</v>
      </c>
      <c r="P18" s="58"/>
      <c r="Q18" s="58"/>
    </row>
    <row r="19" spans="1:17" ht="15">
      <c r="A19" s="35" t="s">
        <v>58</v>
      </c>
      <c r="B19" s="8"/>
      <c r="C19" s="36" t="s">
        <v>385</v>
      </c>
      <c r="D19" s="2" t="s">
        <v>19</v>
      </c>
      <c r="E19" s="2" t="s">
        <v>10</v>
      </c>
      <c r="F19" s="36" t="s">
        <v>29</v>
      </c>
      <c r="G19" s="36" t="s">
        <v>59</v>
      </c>
      <c r="H19" s="58"/>
      <c r="I19" s="58"/>
      <c r="J19" s="58"/>
      <c r="K19" s="58">
        <v>1</v>
      </c>
      <c r="L19" s="58"/>
      <c r="M19" s="58"/>
      <c r="N19" s="58"/>
      <c r="O19" s="58">
        <v>1</v>
      </c>
      <c r="P19" s="58"/>
      <c r="Q19" s="58"/>
    </row>
    <row r="20" spans="1:17" ht="15">
      <c r="A20" s="35" t="s">
        <v>60</v>
      </c>
      <c r="B20" s="8"/>
      <c r="C20" s="36" t="s">
        <v>61</v>
      </c>
      <c r="D20" s="2" t="s">
        <v>19</v>
      </c>
      <c r="E20" s="2" t="s">
        <v>10</v>
      </c>
      <c r="F20" s="36" t="s">
        <v>15</v>
      </c>
      <c r="G20" s="36" t="s">
        <v>62</v>
      </c>
      <c r="H20" s="58">
        <v>2</v>
      </c>
      <c r="I20" s="58"/>
      <c r="J20" s="58"/>
      <c r="K20" s="58">
        <v>1</v>
      </c>
      <c r="L20" s="58"/>
      <c r="M20" s="58">
        <v>2</v>
      </c>
      <c r="N20" s="58"/>
      <c r="O20" s="58">
        <v>1</v>
      </c>
      <c r="P20" s="58"/>
      <c r="Q20" s="58"/>
    </row>
    <row r="21" spans="1:17" ht="15">
      <c r="A21" s="35" t="s">
        <v>63</v>
      </c>
      <c r="B21" s="8"/>
      <c r="C21" s="36" t="s">
        <v>64</v>
      </c>
      <c r="D21" s="2" t="s">
        <v>19</v>
      </c>
      <c r="E21" s="2" t="s">
        <v>10</v>
      </c>
      <c r="F21" s="36" t="s">
        <v>15</v>
      </c>
      <c r="G21" s="36" t="s">
        <v>65</v>
      </c>
      <c r="H21" s="58">
        <v>2</v>
      </c>
      <c r="I21" s="58"/>
      <c r="J21" s="58"/>
      <c r="K21" s="58">
        <v>1</v>
      </c>
      <c r="L21" s="58"/>
      <c r="M21" s="58"/>
      <c r="N21" s="58"/>
      <c r="O21" s="58">
        <v>1</v>
      </c>
      <c r="P21" s="58"/>
      <c r="Q21" s="58"/>
    </row>
    <row r="22" spans="1:17" ht="15">
      <c r="A22" s="35" t="s">
        <v>66</v>
      </c>
      <c r="B22" s="8"/>
      <c r="C22" s="36" t="s">
        <v>67</v>
      </c>
      <c r="D22" s="2" t="s">
        <v>9</v>
      </c>
      <c r="E22" s="2" t="s">
        <v>10</v>
      </c>
      <c r="F22" s="36" t="s">
        <v>35</v>
      </c>
      <c r="G22" s="36" t="s">
        <v>68</v>
      </c>
      <c r="H22" s="58"/>
      <c r="I22" s="58"/>
      <c r="J22" s="58"/>
      <c r="K22" s="58">
        <v>1</v>
      </c>
      <c r="L22" s="58"/>
      <c r="M22" s="58"/>
      <c r="N22" s="58"/>
      <c r="O22" s="58">
        <v>1</v>
      </c>
      <c r="P22" s="58"/>
      <c r="Q22" s="58"/>
    </row>
    <row r="23" spans="1:17" ht="26.25">
      <c r="A23" s="35" t="s">
        <v>69</v>
      </c>
      <c r="B23" s="8"/>
      <c r="C23" s="36" t="s">
        <v>70</v>
      </c>
      <c r="D23" s="2" t="s">
        <v>19</v>
      </c>
      <c r="E23" s="2" t="s">
        <v>10</v>
      </c>
      <c r="F23" s="36" t="s">
        <v>71</v>
      </c>
      <c r="G23" s="36" t="s">
        <v>72</v>
      </c>
      <c r="H23" s="58"/>
      <c r="I23" s="58"/>
      <c r="J23" s="58"/>
      <c r="K23" s="58">
        <v>1</v>
      </c>
      <c r="L23" s="58"/>
      <c r="M23" s="58"/>
      <c r="N23" s="58"/>
      <c r="O23" s="58">
        <v>1</v>
      </c>
      <c r="P23" s="58"/>
      <c r="Q23" s="58"/>
    </row>
    <row r="24" spans="1:17" ht="15">
      <c r="A24" s="35" t="s">
        <v>73</v>
      </c>
      <c r="B24" s="8"/>
      <c r="C24" s="36" t="s">
        <v>386</v>
      </c>
      <c r="D24" s="2" t="s">
        <v>9</v>
      </c>
      <c r="E24" s="2" t="s">
        <v>10</v>
      </c>
      <c r="F24" s="36" t="s">
        <v>35</v>
      </c>
      <c r="G24" s="36" t="s">
        <v>74</v>
      </c>
      <c r="H24" s="58"/>
      <c r="I24" s="58"/>
      <c r="J24" s="58"/>
      <c r="K24" s="58">
        <v>1</v>
      </c>
      <c r="L24" s="58"/>
      <c r="M24" s="58"/>
      <c r="N24" s="58"/>
      <c r="O24" s="58">
        <v>1</v>
      </c>
      <c r="P24" s="58"/>
      <c r="Q24" s="58"/>
    </row>
    <row r="25" spans="1:17" ht="15">
      <c r="A25" s="35" t="s">
        <v>75</v>
      </c>
      <c r="B25" s="8"/>
      <c r="C25" s="36" t="s">
        <v>76</v>
      </c>
      <c r="D25" s="2" t="s">
        <v>9</v>
      </c>
      <c r="E25" s="2" t="s">
        <v>10</v>
      </c>
      <c r="F25" s="36" t="s">
        <v>15</v>
      </c>
      <c r="G25" s="36" t="s">
        <v>77</v>
      </c>
      <c r="H25" s="58">
        <v>2</v>
      </c>
      <c r="I25" s="58"/>
      <c r="J25" s="58"/>
      <c r="K25" s="58">
        <v>1</v>
      </c>
      <c r="L25" s="58"/>
      <c r="M25" s="58">
        <v>2</v>
      </c>
      <c r="N25" s="58"/>
      <c r="O25" s="58">
        <v>1</v>
      </c>
      <c r="P25" s="58"/>
      <c r="Q25" s="58"/>
    </row>
    <row r="26" spans="1:17" ht="15">
      <c r="A26" s="35" t="s">
        <v>78</v>
      </c>
      <c r="B26" s="8"/>
      <c r="C26" s="36" t="s">
        <v>79</v>
      </c>
      <c r="D26" s="2" t="s">
        <v>19</v>
      </c>
      <c r="E26" s="2" t="s">
        <v>10</v>
      </c>
      <c r="F26" s="36" t="s">
        <v>35</v>
      </c>
      <c r="G26" s="36" t="s">
        <v>80</v>
      </c>
      <c r="H26" s="58"/>
      <c r="I26" s="58"/>
      <c r="J26" s="58"/>
      <c r="K26" s="58">
        <v>1</v>
      </c>
      <c r="L26" s="58"/>
      <c r="M26" s="58"/>
      <c r="N26" s="58"/>
      <c r="O26" s="58">
        <v>1</v>
      </c>
      <c r="P26" s="58"/>
      <c r="Q26" s="58"/>
    </row>
    <row r="27" spans="1:17" ht="15">
      <c r="A27" s="35" t="s">
        <v>81</v>
      </c>
      <c r="B27" s="8"/>
      <c r="C27" s="36" t="s">
        <v>82</v>
      </c>
      <c r="D27" s="2" t="s">
        <v>19</v>
      </c>
      <c r="E27" s="2" t="s">
        <v>10</v>
      </c>
      <c r="F27" s="36" t="s">
        <v>29</v>
      </c>
      <c r="G27" s="36" t="s">
        <v>83</v>
      </c>
      <c r="H27" s="58">
        <v>2</v>
      </c>
      <c r="I27" s="58"/>
      <c r="J27" s="58"/>
      <c r="K27" s="58">
        <v>1</v>
      </c>
      <c r="L27" s="58"/>
      <c r="M27" s="58"/>
      <c r="N27" s="58"/>
      <c r="O27" s="58">
        <v>1</v>
      </c>
      <c r="P27" s="58"/>
      <c r="Q27" s="58"/>
    </row>
    <row r="28" spans="1:17" ht="15">
      <c r="A28" s="35" t="s">
        <v>84</v>
      </c>
      <c r="B28" s="8"/>
      <c r="C28" s="36" t="s">
        <v>85</v>
      </c>
      <c r="D28" s="2" t="s">
        <v>19</v>
      </c>
      <c r="E28" s="2" t="s">
        <v>10</v>
      </c>
      <c r="F28" s="36" t="s">
        <v>15</v>
      </c>
      <c r="G28" s="36" t="s">
        <v>86</v>
      </c>
      <c r="H28" s="58">
        <v>2</v>
      </c>
      <c r="I28" s="58"/>
      <c r="J28" s="58"/>
      <c r="K28" s="58">
        <v>1</v>
      </c>
      <c r="L28" s="58"/>
      <c r="M28" s="58"/>
      <c r="N28" s="58"/>
      <c r="O28" s="58">
        <v>1</v>
      </c>
      <c r="P28" s="58"/>
      <c r="Q28" s="58"/>
    </row>
    <row r="29" spans="1:17" ht="15">
      <c r="A29" s="35" t="s">
        <v>87</v>
      </c>
      <c r="B29" s="8"/>
      <c r="C29" s="36" t="s">
        <v>387</v>
      </c>
      <c r="D29" s="2" t="s">
        <v>19</v>
      </c>
      <c r="E29" s="2" t="s">
        <v>10</v>
      </c>
      <c r="F29" s="36" t="s">
        <v>35</v>
      </c>
      <c r="G29" s="36" t="s">
        <v>88</v>
      </c>
      <c r="H29" s="58"/>
      <c r="I29" s="58"/>
      <c r="J29" s="58"/>
      <c r="K29" s="58">
        <v>1</v>
      </c>
      <c r="L29" s="58"/>
      <c r="M29" s="58"/>
      <c r="N29" s="58"/>
      <c r="O29" s="58">
        <v>1</v>
      </c>
      <c r="P29" s="58"/>
      <c r="Q29" s="58"/>
    </row>
    <row r="30" spans="1:17" ht="15">
      <c r="A30" s="35" t="s">
        <v>89</v>
      </c>
      <c r="B30" s="8"/>
      <c r="C30" s="36" t="s">
        <v>90</v>
      </c>
      <c r="D30" s="2" t="s">
        <v>9</v>
      </c>
      <c r="E30" s="2" t="s">
        <v>10</v>
      </c>
      <c r="F30" s="36" t="s">
        <v>15</v>
      </c>
      <c r="G30" s="36" t="s">
        <v>91</v>
      </c>
      <c r="H30" s="58">
        <v>2</v>
      </c>
      <c r="I30" s="58"/>
      <c r="J30" s="58"/>
      <c r="K30" s="58">
        <v>1</v>
      </c>
      <c r="L30" s="58"/>
      <c r="M30" s="58">
        <v>2</v>
      </c>
      <c r="N30" s="58"/>
      <c r="O30" s="58">
        <v>1</v>
      </c>
      <c r="P30" s="58"/>
      <c r="Q30" s="58"/>
    </row>
    <row r="31" spans="1:17" ht="15">
      <c r="A31" s="35" t="s">
        <v>92</v>
      </c>
      <c r="B31" s="8"/>
      <c r="C31" s="36" t="s">
        <v>93</v>
      </c>
      <c r="D31" s="2" t="s">
        <v>9</v>
      </c>
      <c r="E31" s="2" t="s">
        <v>10</v>
      </c>
      <c r="F31" s="36" t="s">
        <v>35</v>
      </c>
      <c r="G31" s="36" t="s">
        <v>305</v>
      </c>
      <c r="H31" s="58"/>
      <c r="I31" s="58"/>
      <c r="J31" s="58"/>
      <c r="K31" s="58">
        <v>1</v>
      </c>
      <c r="L31" s="58"/>
      <c r="M31" s="58"/>
      <c r="N31" s="58"/>
      <c r="O31" s="58">
        <v>1</v>
      </c>
      <c r="P31" s="58"/>
      <c r="Q31" s="58"/>
    </row>
    <row r="32" spans="1:17" ht="15">
      <c r="A32" s="35" t="s">
        <v>94</v>
      </c>
      <c r="B32" s="8"/>
      <c r="C32" s="36" t="s">
        <v>95</v>
      </c>
      <c r="D32" s="2" t="s">
        <v>9</v>
      </c>
      <c r="E32" s="2" t="s">
        <v>10</v>
      </c>
      <c r="F32" s="36" t="s">
        <v>35</v>
      </c>
      <c r="G32" s="36" t="s">
        <v>96</v>
      </c>
      <c r="H32" s="58"/>
      <c r="I32" s="58"/>
      <c r="J32" s="58"/>
      <c r="K32" s="58">
        <v>1</v>
      </c>
      <c r="L32" s="58"/>
      <c r="M32" s="58"/>
      <c r="N32" s="58"/>
      <c r="O32" s="58">
        <v>1</v>
      </c>
      <c r="P32" s="58"/>
      <c r="Q32" s="58"/>
    </row>
    <row r="33" spans="1:17" ht="26.25">
      <c r="A33" s="35" t="s">
        <v>97</v>
      </c>
      <c r="B33" s="8"/>
      <c r="C33" s="36" t="s">
        <v>388</v>
      </c>
      <c r="D33" s="2" t="s">
        <v>19</v>
      </c>
      <c r="E33" s="2" t="s">
        <v>10</v>
      </c>
      <c r="F33" s="36" t="s">
        <v>15</v>
      </c>
      <c r="G33" s="36" t="s">
        <v>98</v>
      </c>
      <c r="H33" s="58">
        <v>2</v>
      </c>
      <c r="I33" s="58"/>
      <c r="J33" s="58"/>
      <c r="K33" s="58">
        <v>1</v>
      </c>
      <c r="L33" s="58"/>
      <c r="M33" s="58">
        <v>2</v>
      </c>
      <c r="N33" s="58"/>
      <c r="O33" s="58">
        <v>1</v>
      </c>
      <c r="P33" s="58"/>
      <c r="Q33" s="58"/>
    </row>
    <row r="34" spans="1:17" ht="15">
      <c r="A34" s="35" t="s">
        <v>99</v>
      </c>
      <c r="B34" s="8"/>
      <c r="C34" s="36" t="s">
        <v>100</v>
      </c>
      <c r="D34" s="2" t="s">
        <v>9</v>
      </c>
      <c r="E34" s="2" t="s">
        <v>10</v>
      </c>
      <c r="F34" s="36" t="s">
        <v>15</v>
      </c>
      <c r="G34" s="36" t="s">
        <v>101</v>
      </c>
      <c r="H34" s="58">
        <v>2</v>
      </c>
      <c r="I34" s="58"/>
      <c r="J34" s="58"/>
      <c r="K34" s="58">
        <v>1</v>
      </c>
      <c r="L34" s="58">
        <v>2</v>
      </c>
      <c r="M34" s="58">
        <v>2</v>
      </c>
      <c r="N34" s="58"/>
      <c r="O34" s="58">
        <v>1</v>
      </c>
      <c r="P34" s="58"/>
      <c r="Q34" s="58"/>
    </row>
    <row r="35" spans="1:17" ht="15">
      <c r="A35" s="35" t="s">
        <v>102</v>
      </c>
      <c r="B35" s="8"/>
      <c r="C35" s="36" t="s">
        <v>103</v>
      </c>
      <c r="D35" s="2" t="s">
        <v>9</v>
      </c>
      <c r="E35" s="2" t="s">
        <v>10</v>
      </c>
      <c r="F35" s="36" t="s">
        <v>15</v>
      </c>
      <c r="G35" s="36" t="s">
        <v>104</v>
      </c>
      <c r="H35" s="58">
        <v>2</v>
      </c>
      <c r="I35" s="58"/>
      <c r="J35" s="58"/>
      <c r="K35" s="58">
        <v>1</v>
      </c>
      <c r="L35" s="58"/>
      <c r="M35" s="58">
        <v>2</v>
      </c>
      <c r="N35" s="58"/>
      <c r="O35" s="58">
        <v>1</v>
      </c>
      <c r="P35" s="58"/>
      <c r="Q35" s="58"/>
    </row>
    <row r="36" spans="1:17" ht="15">
      <c r="A36" s="35" t="s">
        <v>105</v>
      </c>
      <c r="B36" s="8"/>
      <c r="C36" s="36" t="s">
        <v>389</v>
      </c>
      <c r="D36" s="2" t="s">
        <v>9</v>
      </c>
      <c r="E36" s="2" t="s">
        <v>10</v>
      </c>
      <c r="F36" s="36" t="s">
        <v>15</v>
      </c>
      <c r="G36" s="36" t="s">
        <v>106</v>
      </c>
      <c r="H36" s="58">
        <v>2</v>
      </c>
      <c r="I36" s="58"/>
      <c r="J36" s="58"/>
      <c r="K36" s="58">
        <v>1</v>
      </c>
      <c r="L36" s="58">
        <v>2</v>
      </c>
      <c r="M36" s="58">
        <v>2</v>
      </c>
      <c r="N36" s="58"/>
      <c r="O36" s="58">
        <v>1</v>
      </c>
      <c r="P36" s="58"/>
      <c r="Q36" s="58"/>
    </row>
    <row r="37" spans="1:17" ht="15">
      <c r="A37" s="35" t="s">
        <v>107</v>
      </c>
      <c r="B37" s="8"/>
      <c r="C37" s="36" t="s">
        <v>108</v>
      </c>
      <c r="D37" s="2" t="s">
        <v>9</v>
      </c>
      <c r="E37" s="2" t="s">
        <v>10</v>
      </c>
      <c r="F37" s="36" t="s">
        <v>15</v>
      </c>
      <c r="G37" s="36" t="s">
        <v>109</v>
      </c>
      <c r="H37" s="58">
        <v>2</v>
      </c>
      <c r="I37" s="58"/>
      <c r="J37" s="58"/>
      <c r="K37" s="58">
        <v>1</v>
      </c>
      <c r="L37" s="58">
        <v>2</v>
      </c>
      <c r="M37" s="58">
        <v>2</v>
      </c>
      <c r="N37" s="58"/>
      <c r="O37" s="58">
        <v>1</v>
      </c>
      <c r="P37" s="58"/>
      <c r="Q37" s="58"/>
    </row>
    <row r="38" spans="1:17" ht="15">
      <c r="A38" s="35" t="s">
        <v>110</v>
      </c>
      <c r="B38" s="8"/>
      <c r="C38" s="36" t="s">
        <v>111</v>
      </c>
      <c r="D38" s="2" t="s">
        <v>9</v>
      </c>
      <c r="E38" s="2" t="s">
        <v>10</v>
      </c>
      <c r="F38" s="36" t="s">
        <v>15</v>
      </c>
      <c r="G38" s="36" t="s">
        <v>112</v>
      </c>
      <c r="H38" s="58">
        <v>2</v>
      </c>
      <c r="I38" s="58"/>
      <c r="J38" s="58"/>
      <c r="K38" s="58">
        <v>1</v>
      </c>
      <c r="L38" s="58">
        <v>2</v>
      </c>
      <c r="M38" s="58">
        <v>2</v>
      </c>
      <c r="N38" s="58"/>
      <c r="O38" s="58">
        <v>1</v>
      </c>
      <c r="P38" s="58"/>
      <c r="Q38" s="58"/>
    </row>
    <row r="39" spans="1:17" ht="15">
      <c r="A39" s="35" t="s">
        <v>113</v>
      </c>
      <c r="B39" s="8"/>
      <c r="C39" s="36" t="s">
        <v>114</v>
      </c>
      <c r="D39" s="2" t="s">
        <v>9</v>
      </c>
      <c r="E39" s="2" t="s">
        <v>10</v>
      </c>
      <c r="F39" s="36" t="s">
        <v>15</v>
      </c>
      <c r="G39" s="36" t="s">
        <v>115</v>
      </c>
      <c r="H39" s="58"/>
      <c r="I39" s="58"/>
      <c r="J39" s="58"/>
      <c r="K39" s="58">
        <v>1</v>
      </c>
      <c r="L39" s="58"/>
      <c r="M39" s="58"/>
      <c r="N39" s="58"/>
      <c r="O39" s="58">
        <v>1</v>
      </c>
      <c r="P39" s="58"/>
      <c r="Q39" s="58"/>
    </row>
    <row r="40" spans="1:17" ht="15">
      <c r="A40" s="35" t="s">
        <v>116</v>
      </c>
      <c r="B40" s="8"/>
      <c r="C40" s="36" t="s">
        <v>117</v>
      </c>
      <c r="D40" s="2" t="s">
        <v>9</v>
      </c>
      <c r="E40" s="2" t="s">
        <v>10</v>
      </c>
      <c r="F40" s="36" t="s">
        <v>15</v>
      </c>
      <c r="G40" s="36" t="s">
        <v>118</v>
      </c>
      <c r="H40" s="58">
        <v>2</v>
      </c>
      <c r="I40" s="58"/>
      <c r="J40" s="58"/>
      <c r="K40" s="58">
        <v>1</v>
      </c>
      <c r="L40" s="58"/>
      <c r="M40" s="58">
        <v>2</v>
      </c>
      <c r="N40" s="58"/>
      <c r="O40" s="58">
        <v>1</v>
      </c>
      <c r="P40" s="58"/>
      <c r="Q40" s="58"/>
    </row>
    <row r="41" spans="1:17" ht="15">
      <c r="A41" s="35" t="s">
        <v>119</v>
      </c>
      <c r="B41" s="8"/>
      <c r="C41" s="36" t="s">
        <v>120</v>
      </c>
      <c r="D41" s="2" t="s">
        <v>9</v>
      </c>
      <c r="E41" s="2" t="s">
        <v>10</v>
      </c>
      <c r="F41" s="36" t="s">
        <v>15</v>
      </c>
      <c r="G41" s="36" t="s">
        <v>121</v>
      </c>
      <c r="H41" s="58">
        <v>2</v>
      </c>
      <c r="I41" s="58"/>
      <c r="J41" s="58"/>
      <c r="K41" s="58">
        <v>1</v>
      </c>
      <c r="L41" s="58">
        <v>2</v>
      </c>
      <c r="M41" s="58">
        <v>2</v>
      </c>
      <c r="N41" s="58"/>
      <c r="O41" s="58">
        <v>1</v>
      </c>
      <c r="P41" s="58"/>
      <c r="Q41" s="58"/>
    </row>
    <row r="42" spans="1:17" ht="15">
      <c r="A42" s="35" t="s">
        <v>122</v>
      </c>
      <c r="B42" s="8"/>
      <c r="C42" s="36" t="s">
        <v>123</v>
      </c>
      <c r="D42" s="2" t="s">
        <v>9</v>
      </c>
      <c r="E42" s="2" t="s">
        <v>10</v>
      </c>
      <c r="F42" s="36" t="s">
        <v>15</v>
      </c>
      <c r="G42" s="36" t="s">
        <v>124</v>
      </c>
      <c r="H42" s="58">
        <v>2</v>
      </c>
      <c r="I42" s="58"/>
      <c r="J42" s="58"/>
      <c r="K42" s="58">
        <v>1</v>
      </c>
      <c r="L42" s="58"/>
      <c r="M42" s="58"/>
      <c r="N42" s="58"/>
      <c r="O42" s="58">
        <v>1</v>
      </c>
      <c r="P42" s="58"/>
      <c r="Q42" s="58"/>
    </row>
    <row r="43" spans="1:17" ht="15">
      <c r="A43" s="35" t="s">
        <v>125</v>
      </c>
      <c r="B43" s="8"/>
      <c r="C43" s="36" t="s">
        <v>126</v>
      </c>
      <c r="D43" s="2" t="s">
        <v>9</v>
      </c>
      <c r="E43" s="2" t="s">
        <v>10</v>
      </c>
      <c r="F43" s="36" t="s">
        <v>15</v>
      </c>
      <c r="G43" s="36" t="s">
        <v>127</v>
      </c>
      <c r="H43" s="58">
        <v>2</v>
      </c>
      <c r="I43" s="58"/>
      <c r="J43" s="58"/>
      <c r="K43" s="58">
        <v>1</v>
      </c>
      <c r="L43" s="58">
        <v>2</v>
      </c>
      <c r="M43" s="58">
        <v>2</v>
      </c>
      <c r="N43" s="58"/>
      <c r="O43" s="58">
        <v>1</v>
      </c>
      <c r="P43" s="58"/>
      <c r="Q43" s="58"/>
    </row>
    <row r="44" spans="1:17" ht="15">
      <c r="A44" s="35" t="s">
        <v>128</v>
      </c>
      <c r="B44" s="8"/>
      <c r="C44" s="36" t="s">
        <v>390</v>
      </c>
      <c r="D44" s="2" t="s">
        <v>9</v>
      </c>
      <c r="E44" s="2" t="s">
        <v>10</v>
      </c>
      <c r="F44" s="36" t="s">
        <v>15</v>
      </c>
      <c r="G44" s="36" t="s">
        <v>129</v>
      </c>
      <c r="H44" s="58">
        <v>2</v>
      </c>
      <c r="I44" s="58"/>
      <c r="J44" s="58"/>
      <c r="K44" s="58">
        <v>1</v>
      </c>
      <c r="L44" s="58">
        <v>2</v>
      </c>
      <c r="M44" s="58">
        <v>2</v>
      </c>
      <c r="N44" s="58"/>
      <c r="O44" s="58">
        <v>1</v>
      </c>
      <c r="P44" s="58"/>
      <c r="Q44" s="58"/>
    </row>
    <row r="45" spans="1:17" ht="15">
      <c r="A45" s="35" t="s">
        <v>130</v>
      </c>
      <c r="B45" s="8"/>
      <c r="C45" s="36" t="s">
        <v>131</v>
      </c>
      <c r="D45" s="2" t="s">
        <v>9</v>
      </c>
      <c r="E45" s="2" t="s">
        <v>10</v>
      </c>
      <c r="F45" s="36" t="s">
        <v>15</v>
      </c>
      <c r="G45" s="36" t="s">
        <v>132</v>
      </c>
      <c r="H45" s="58">
        <v>2</v>
      </c>
      <c r="I45" s="58"/>
      <c r="J45" s="58"/>
      <c r="K45" s="58">
        <v>1</v>
      </c>
      <c r="L45" s="58">
        <v>2</v>
      </c>
      <c r="M45" s="58">
        <v>2</v>
      </c>
      <c r="N45" s="58"/>
      <c r="O45" s="58">
        <v>1</v>
      </c>
      <c r="P45" s="58"/>
      <c r="Q45" s="58"/>
    </row>
    <row r="46" spans="1:17" ht="15">
      <c r="A46" s="35" t="s">
        <v>133</v>
      </c>
      <c r="B46" s="8"/>
      <c r="C46" s="36" t="s">
        <v>134</v>
      </c>
      <c r="D46" s="2" t="s">
        <v>9</v>
      </c>
      <c r="E46" s="2" t="s">
        <v>10</v>
      </c>
      <c r="F46" s="36" t="s">
        <v>15</v>
      </c>
      <c r="G46" s="36" t="s">
        <v>135</v>
      </c>
      <c r="H46" s="58">
        <v>2</v>
      </c>
      <c r="I46" s="58"/>
      <c r="J46" s="58"/>
      <c r="K46" s="58">
        <v>1</v>
      </c>
      <c r="L46" s="58"/>
      <c r="M46" s="58">
        <v>2</v>
      </c>
      <c r="N46" s="58"/>
      <c r="O46" s="58">
        <v>1</v>
      </c>
      <c r="P46" s="58"/>
      <c r="Q46" s="58"/>
    </row>
    <row r="47" spans="1:17" ht="15">
      <c r="A47" s="35" t="s">
        <v>136</v>
      </c>
      <c r="B47" s="8"/>
      <c r="C47" s="36" t="s">
        <v>137</v>
      </c>
      <c r="D47" s="2" t="s">
        <v>9</v>
      </c>
      <c r="E47" s="2" t="s">
        <v>10</v>
      </c>
      <c r="F47" s="36" t="s">
        <v>15</v>
      </c>
      <c r="G47" s="36" t="s">
        <v>138</v>
      </c>
      <c r="H47" s="58">
        <v>2</v>
      </c>
      <c r="I47" s="58"/>
      <c r="J47" s="58"/>
      <c r="K47" s="58">
        <v>1</v>
      </c>
      <c r="L47" s="58"/>
      <c r="M47" s="58">
        <v>2</v>
      </c>
      <c r="N47" s="58"/>
      <c r="O47" s="58">
        <v>1</v>
      </c>
      <c r="P47" s="58"/>
      <c r="Q47" s="58"/>
    </row>
    <row r="48" spans="1:17" ht="15">
      <c r="A48" s="35" t="s">
        <v>139</v>
      </c>
      <c r="B48" s="8"/>
      <c r="C48" s="36" t="s">
        <v>391</v>
      </c>
      <c r="D48" s="2" t="s">
        <v>9</v>
      </c>
      <c r="E48" s="2" t="s">
        <v>10</v>
      </c>
      <c r="F48" s="36" t="s">
        <v>15</v>
      </c>
      <c r="G48" s="36" t="s">
        <v>140</v>
      </c>
      <c r="H48" s="58">
        <v>2</v>
      </c>
      <c r="I48" s="58"/>
      <c r="J48" s="58"/>
      <c r="K48" s="58">
        <v>1</v>
      </c>
      <c r="L48" s="58"/>
      <c r="M48" s="58">
        <v>2</v>
      </c>
      <c r="N48" s="58"/>
      <c r="O48" s="58">
        <v>1</v>
      </c>
      <c r="P48" s="58"/>
      <c r="Q48" s="58"/>
    </row>
    <row r="49" spans="1:17" ht="15">
      <c r="A49" s="35" t="s">
        <v>141</v>
      </c>
      <c r="B49" s="8"/>
      <c r="C49" s="36" t="s">
        <v>142</v>
      </c>
      <c r="D49" s="2" t="s">
        <v>9</v>
      </c>
      <c r="E49" s="2" t="s">
        <v>10</v>
      </c>
      <c r="F49" s="36" t="s">
        <v>15</v>
      </c>
      <c r="G49" s="36" t="s">
        <v>143</v>
      </c>
      <c r="H49" s="58">
        <v>2</v>
      </c>
      <c r="I49" s="58"/>
      <c r="J49" s="58"/>
      <c r="K49" s="58">
        <v>1</v>
      </c>
      <c r="L49" s="58"/>
      <c r="M49" s="58"/>
      <c r="N49" s="58"/>
      <c r="O49" s="58">
        <v>1</v>
      </c>
      <c r="P49" s="58"/>
      <c r="Q49" s="58"/>
    </row>
    <row r="50" spans="1:17" ht="15">
      <c r="A50" s="35" t="s">
        <v>144</v>
      </c>
      <c r="B50" s="8"/>
      <c r="C50" s="36" t="s">
        <v>145</v>
      </c>
      <c r="D50" s="2" t="s">
        <v>9</v>
      </c>
      <c r="E50" s="2" t="s">
        <v>10</v>
      </c>
      <c r="F50" s="36" t="s">
        <v>35</v>
      </c>
      <c r="G50" s="36" t="s">
        <v>146</v>
      </c>
      <c r="H50" s="58"/>
      <c r="I50" s="58"/>
      <c r="J50" s="58"/>
      <c r="K50" s="58">
        <v>1</v>
      </c>
      <c r="L50" s="58"/>
      <c r="M50" s="58"/>
      <c r="N50" s="58"/>
      <c r="O50" s="58">
        <v>1</v>
      </c>
      <c r="P50" s="58"/>
      <c r="Q50" s="58"/>
    </row>
    <row r="51" spans="1:17" ht="15">
      <c r="A51" s="35" t="s">
        <v>147</v>
      </c>
      <c r="B51" s="8"/>
      <c r="C51" s="36" t="s">
        <v>392</v>
      </c>
      <c r="D51" s="2" t="s">
        <v>9</v>
      </c>
      <c r="E51" s="2" t="s">
        <v>10</v>
      </c>
      <c r="F51" s="36" t="s">
        <v>35</v>
      </c>
      <c r="G51" s="36" t="s">
        <v>148</v>
      </c>
      <c r="H51" s="58"/>
      <c r="I51" s="58"/>
      <c r="J51" s="58"/>
      <c r="K51" s="58">
        <v>1</v>
      </c>
      <c r="L51" s="58"/>
      <c r="M51" s="58"/>
      <c r="N51" s="58"/>
      <c r="O51" s="58">
        <v>1</v>
      </c>
      <c r="P51" s="58"/>
      <c r="Q51" s="58"/>
    </row>
    <row r="52" spans="1:17" ht="26.25">
      <c r="A52" s="35" t="s">
        <v>149</v>
      </c>
      <c r="B52" s="8"/>
      <c r="C52" s="36" t="s">
        <v>150</v>
      </c>
      <c r="D52" s="2" t="s">
        <v>9</v>
      </c>
      <c r="E52" s="2" t="s">
        <v>10</v>
      </c>
      <c r="F52" s="36" t="s">
        <v>35</v>
      </c>
      <c r="G52" s="36" t="s">
        <v>151</v>
      </c>
      <c r="H52" s="58"/>
      <c r="I52" s="58"/>
      <c r="J52" s="58"/>
      <c r="K52" s="58">
        <v>1</v>
      </c>
      <c r="L52" s="58"/>
      <c r="M52" s="58"/>
      <c r="N52" s="58"/>
      <c r="O52" s="58">
        <v>1</v>
      </c>
      <c r="P52" s="58"/>
      <c r="Q52" s="58"/>
    </row>
    <row r="53" spans="1:17" ht="15">
      <c r="A53" s="35" t="s">
        <v>152</v>
      </c>
      <c r="B53" s="8"/>
      <c r="C53" s="36" t="s">
        <v>393</v>
      </c>
      <c r="D53" s="2" t="s">
        <v>9</v>
      </c>
      <c r="E53" s="2" t="s">
        <v>10</v>
      </c>
      <c r="F53" s="36" t="s">
        <v>35</v>
      </c>
      <c r="G53" s="36" t="s">
        <v>153</v>
      </c>
      <c r="H53" s="58"/>
      <c r="I53" s="58"/>
      <c r="J53" s="58"/>
      <c r="K53" s="58">
        <v>1</v>
      </c>
      <c r="L53" s="58"/>
      <c r="M53" s="58"/>
      <c r="N53" s="58"/>
      <c r="O53" s="58">
        <v>1</v>
      </c>
      <c r="P53" s="58"/>
      <c r="Q53" s="58"/>
    </row>
    <row r="54" spans="1:17" ht="15">
      <c r="A54" s="35" t="s">
        <v>154</v>
      </c>
      <c r="B54" s="8"/>
      <c r="C54" s="36" t="s">
        <v>155</v>
      </c>
      <c r="D54" s="2" t="s">
        <v>9</v>
      </c>
      <c r="E54" s="2" t="s">
        <v>10</v>
      </c>
      <c r="F54" s="36" t="s">
        <v>35</v>
      </c>
      <c r="G54" s="36" t="s">
        <v>156</v>
      </c>
      <c r="H54" s="58"/>
      <c r="I54" s="58"/>
      <c r="J54" s="58"/>
      <c r="K54" s="58">
        <v>1</v>
      </c>
      <c r="L54" s="58"/>
      <c r="M54" s="58"/>
      <c r="N54" s="58"/>
      <c r="O54" s="58">
        <v>1</v>
      </c>
      <c r="P54" s="58"/>
      <c r="Q54" s="58"/>
    </row>
    <row r="55" spans="1:17" ht="15">
      <c r="A55" s="35" t="s">
        <v>157</v>
      </c>
      <c r="B55" s="8"/>
      <c r="C55" s="36" t="s">
        <v>158</v>
      </c>
      <c r="D55" s="2" t="s">
        <v>9</v>
      </c>
      <c r="E55" s="2" t="s">
        <v>10</v>
      </c>
      <c r="F55" s="36" t="s">
        <v>35</v>
      </c>
      <c r="G55" s="36" t="s">
        <v>159</v>
      </c>
      <c r="H55" s="58"/>
      <c r="I55" s="58"/>
      <c r="J55" s="58"/>
      <c r="K55" s="58">
        <v>1</v>
      </c>
      <c r="L55" s="58"/>
      <c r="M55" s="58"/>
      <c r="N55" s="58"/>
      <c r="O55" s="58">
        <v>1</v>
      </c>
      <c r="P55" s="58"/>
      <c r="Q55" s="58"/>
    </row>
    <row r="56" spans="1:17" ht="15">
      <c r="A56" s="35" t="s">
        <v>160</v>
      </c>
      <c r="B56" s="8"/>
      <c r="C56" s="36" t="s">
        <v>394</v>
      </c>
      <c r="D56" s="2" t="s">
        <v>9</v>
      </c>
      <c r="E56" s="2" t="s">
        <v>10</v>
      </c>
      <c r="F56" s="36" t="s">
        <v>35</v>
      </c>
      <c r="G56" s="36" t="s">
        <v>161</v>
      </c>
      <c r="H56" s="58"/>
      <c r="I56" s="58"/>
      <c r="J56" s="58"/>
      <c r="K56" s="58">
        <v>1</v>
      </c>
      <c r="L56" s="58"/>
      <c r="M56" s="58"/>
      <c r="N56" s="58"/>
      <c r="O56" s="58">
        <v>1</v>
      </c>
      <c r="P56" s="58"/>
      <c r="Q56" s="58"/>
    </row>
    <row r="57" spans="1:17" ht="15">
      <c r="A57" s="35" t="s">
        <v>162</v>
      </c>
      <c r="B57" s="8"/>
      <c r="C57" s="36" t="s">
        <v>163</v>
      </c>
      <c r="D57" s="2" t="s">
        <v>9</v>
      </c>
      <c r="E57" s="2" t="s">
        <v>10</v>
      </c>
      <c r="F57" s="36" t="s">
        <v>35</v>
      </c>
      <c r="G57" s="36" t="s">
        <v>164</v>
      </c>
      <c r="H57" s="58"/>
      <c r="I57" s="58"/>
      <c r="J57" s="58"/>
      <c r="K57" s="58">
        <v>1</v>
      </c>
      <c r="L57" s="58"/>
      <c r="M57" s="58"/>
      <c r="N57" s="58"/>
      <c r="O57" s="58">
        <v>1</v>
      </c>
      <c r="P57" s="58"/>
      <c r="Q57" s="58"/>
    </row>
    <row r="58" spans="1:17" ht="15">
      <c r="A58" s="35" t="s">
        <v>165</v>
      </c>
      <c r="B58" s="8"/>
      <c r="C58" s="36" t="s">
        <v>166</v>
      </c>
      <c r="D58" s="2" t="s">
        <v>9</v>
      </c>
      <c r="E58" s="2" t="s">
        <v>10</v>
      </c>
      <c r="F58" s="36" t="s">
        <v>35</v>
      </c>
      <c r="G58" s="36" t="s">
        <v>167</v>
      </c>
      <c r="H58" s="58"/>
      <c r="I58" s="58"/>
      <c r="J58" s="58"/>
      <c r="K58" s="58">
        <v>1</v>
      </c>
      <c r="L58" s="58"/>
      <c r="M58" s="58"/>
      <c r="N58" s="58"/>
      <c r="O58" s="58">
        <v>1</v>
      </c>
      <c r="P58" s="58"/>
      <c r="Q58" s="58"/>
    </row>
    <row r="59" spans="1:17" ht="26.25">
      <c r="A59" s="35" t="s">
        <v>168</v>
      </c>
      <c r="B59" s="8"/>
      <c r="C59" s="36" t="s">
        <v>395</v>
      </c>
      <c r="D59" s="2" t="s">
        <v>9</v>
      </c>
      <c r="E59" s="2" t="s">
        <v>10</v>
      </c>
      <c r="F59" s="36" t="s">
        <v>35</v>
      </c>
      <c r="G59" s="36" t="s">
        <v>169</v>
      </c>
      <c r="H59" s="58"/>
      <c r="I59" s="58"/>
      <c r="J59" s="58"/>
      <c r="K59" s="58">
        <v>1</v>
      </c>
      <c r="L59" s="58"/>
      <c r="M59" s="58"/>
      <c r="N59" s="58"/>
      <c r="O59" s="58">
        <v>1</v>
      </c>
      <c r="P59" s="58"/>
      <c r="Q59" s="58"/>
    </row>
    <row r="60" spans="1:17" ht="15">
      <c r="A60" s="35" t="s">
        <v>170</v>
      </c>
      <c r="B60" s="8"/>
      <c r="C60" s="36" t="s">
        <v>171</v>
      </c>
      <c r="D60" s="2" t="s">
        <v>9</v>
      </c>
      <c r="E60" s="2" t="s">
        <v>10</v>
      </c>
      <c r="F60" s="36" t="s">
        <v>35</v>
      </c>
      <c r="G60" s="36" t="s">
        <v>172</v>
      </c>
      <c r="H60" s="58"/>
      <c r="I60" s="58"/>
      <c r="J60" s="58"/>
      <c r="K60" s="58">
        <v>1</v>
      </c>
      <c r="L60" s="58"/>
      <c r="M60" s="58"/>
      <c r="N60" s="58"/>
      <c r="O60" s="58">
        <v>1</v>
      </c>
      <c r="P60" s="58"/>
      <c r="Q60" s="58"/>
    </row>
    <row r="61" spans="1:17" ht="15">
      <c r="A61" s="38" t="s">
        <v>173</v>
      </c>
      <c r="B61" s="8"/>
      <c r="C61" s="39" t="s">
        <v>174</v>
      </c>
      <c r="D61" s="2" t="s">
        <v>19</v>
      </c>
      <c r="E61" s="2" t="s">
        <v>10</v>
      </c>
      <c r="F61" s="36" t="s">
        <v>35</v>
      </c>
      <c r="G61" s="36" t="s">
        <v>175</v>
      </c>
      <c r="H61" s="58"/>
      <c r="I61" s="58"/>
      <c r="J61" s="58"/>
      <c r="K61" s="58">
        <v>1</v>
      </c>
      <c r="L61" s="58"/>
      <c r="M61" s="58"/>
      <c r="N61" s="58"/>
      <c r="O61" s="58">
        <v>1</v>
      </c>
      <c r="P61" s="58"/>
      <c r="Q61" s="58"/>
    </row>
    <row r="62" spans="1:17" ht="15">
      <c r="A62" s="38" t="s">
        <v>176</v>
      </c>
      <c r="B62" s="8"/>
      <c r="C62" s="39" t="s">
        <v>177</v>
      </c>
      <c r="D62" s="2" t="s">
        <v>19</v>
      </c>
      <c r="E62" s="2" t="s">
        <v>10</v>
      </c>
      <c r="F62" s="36" t="s">
        <v>35</v>
      </c>
      <c r="G62" s="36" t="s">
        <v>178</v>
      </c>
      <c r="H62" s="58"/>
      <c r="I62" s="58"/>
      <c r="J62" s="58"/>
      <c r="K62" s="58">
        <v>1</v>
      </c>
      <c r="L62" s="58"/>
      <c r="M62" s="58"/>
      <c r="N62" s="58"/>
      <c r="O62" s="58">
        <v>1</v>
      </c>
      <c r="P62" s="58"/>
      <c r="Q62" s="58"/>
    </row>
    <row r="63" spans="1:17" ht="15">
      <c r="A63" s="38" t="s">
        <v>232</v>
      </c>
      <c r="B63" s="8"/>
      <c r="C63" s="39" t="s">
        <v>396</v>
      </c>
      <c r="D63" s="2" t="s">
        <v>19</v>
      </c>
      <c r="E63" s="2" t="s">
        <v>10</v>
      </c>
      <c r="F63" s="36" t="s">
        <v>35</v>
      </c>
      <c r="G63" s="36" t="s">
        <v>233</v>
      </c>
      <c r="H63" s="58"/>
      <c r="I63" s="58"/>
      <c r="J63" s="58"/>
      <c r="K63" s="58">
        <v>1</v>
      </c>
      <c r="L63" s="58"/>
      <c r="M63" s="58"/>
      <c r="N63" s="58"/>
      <c r="O63" s="58">
        <v>1</v>
      </c>
      <c r="P63" s="58"/>
      <c r="Q63" s="58"/>
    </row>
    <row r="64" spans="1:17" ht="15">
      <c r="A64" s="38" t="s">
        <v>234</v>
      </c>
      <c r="B64" s="8"/>
      <c r="C64" s="39" t="s">
        <v>235</v>
      </c>
      <c r="D64" s="2" t="s">
        <v>19</v>
      </c>
      <c r="E64" s="2" t="s">
        <v>10</v>
      </c>
      <c r="F64" s="36" t="s">
        <v>35</v>
      </c>
      <c r="G64" s="36" t="s">
        <v>236</v>
      </c>
      <c r="H64" s="58"/>
      <c r="I64" s="58"/>
      <c r="J64" s="58"/>
      <c r="K64" s="58">
        <v>1</v>
      </c>
      <c r="L64" s="58"/>
      <c r="M64" s="58"/>
      <c r="N64" s="58"/>
      <c r="O64" s="58">
        <v>1</v>
      </c>
      <c r="P64" s="58"/>
      <c r="Q64" s="58"/>
    </row>
    <row r="65" spans="1:17" ht="15">
      <c r="A65" s="38" t="s">
        <v>237</v>
      </c>
      <c r="B65" s="8"/>
      <c r="C65" s="39" t="s">
        <v>238</v>
      </c>
      <c r="D65" s="2" t="s">
        <v>19</v>
      </c>
      <c r="E65" s="2" t="s">
        <v>10</v>
      </c>
      <c r="F65" s="36" t="s">
        <v>35</v>
      </c>
      <c r="G65" s="36" t="s">
        <v>239</v>
      </c>
      <c r="H65" s="58"/>
      <c r="I65" s="58"/>
      <c r="J65" s="58"/>
      <c r="K65" s="58">
        <v>1</v>
      </c>
      <c r="L65" s="58"/>
      <c r="M65" s="58"/>
      <c r="N65" s="58"/>
      <c r="O65" s="58">
        <v>1</v>
      </c>
      <c r="P65" s="58"/>
      <c r="Q65" s="58"/>
    </row>
    <row r="66" spans="1:17" ht="15">
      <c r="A66" s="38" t="s">
        <v>240</v>
      </c>
      <c r="B66" s="8"/>
      <c r="C66" s="39" t="s">
        <v>241</v>
      </c>
      <c r="D66" s="2" t="s">
        <v>19</v>
      </c>
      <c r="E66" s="2" t="s">
        <v>10</v>
      </c>
      <c r="F66" s="36" t="s">
        <v>35</v>
      </c>
      <c r="G66" s="36" t="s">
        <v>242</v>
      </c>
      <c r="H66" s="58"/>
      <c r="I66" s="58"/>
      <c r="J66" s="58"/>
      <c r="K66" s="58">
        <v>1</v>
      </c>
      <c r="L66" s="58"/>
      <c r="M66" s="58"/>
      <c r="N66" s="58"/>
      <c r="O66" s="58">
        <v>1</v>
      </c>
      <c r="P66" s="58"/>
      <c r="Q66" s="58"/>
    </row>
    <row r="67" spans="1:17" ht="15">
      <c r="A67" s="38" t="s">
        <v>243</v>
      </c>
      <c r="B67" s="8"/>
      <c r="C67" s="39" t="s">
        <v>244</v>
      </c>
      <c r="D67" s="2" t="s">
        <v>19</v>
      </c>
      <c r="E67" s="2" t="s">
        <v>10</v>
      </c>
      <c r="F67" s="36" t="s">
        <v>35</v>
      </c>
      <c r="G67" s="36" t="s">
        <v>245</v>
      </c>
      <c r="H67" s="58"/>
      <c r="I67" s="58"/>
      <c r="J67" s="58"/>
      <c r="K67" s="58">
        <v>1</v>
      </c>
      <c r="L67" s="58"/>
      <c r="M67" s="58"/>
      <c r="N67" s="58"/>
      <c r="O67" s="58">
        <v>1</v>
      </c>
      <c r="P67" s="58"/>
      <c r="Q67" s="58"/>
    </row>
    <row r="68" spans="1:17" ht="15">
      <c r="A68" s="38" t="s">
        <v>246</v>
      </c>
      <c r="B68" s="8"/>
      <c r="C68" s="39" t="s">
        <v>247</v>
      </c>
      <c r="D68" s="2" t="s">
        <v>19</v>
      </c>
      <c r="E68" s="2" t="s">
        <v>10</v>
      </c>
      <c r="F68" s="36" t="s">
        <v>15</v>
      </c>
      <c r="G68" s="36" t="s">
        <v>248</v>
      </c>
      <c r="H68" s="58">
        <v>2</v>
      </c>
      <c r="I68" s="58"/>
      <c r="J68" s="58"/>
      <c r="K68" s="58">
        <v>1</v>
      </c>
      <c r="L68" s="58"/>
      <c r="M68" s="58"/>
      <c r="N68" s="58"/>
      <c r="O68" s="58">
        <v>1</v>
      </c>
      <c r="P68" s="58"/>
      <c r="Q68" s="58"/>
    </row>
    <row r="69" spans="1:17" ht="15">
      <c r="A69" s="38" t="s">
        <v>249</v>
      </c>
      <c r="B69" s="8"/>
      <c r="C69" s="39" t="s">
        <v>397</v>
      </c>
      <c r="D69" s="2" t="s">
        <v>19</v>
      </c>
      <c r="E69" s="2" t="s">
        <v>10</v>
      </c>
      <c r="F69" s="36" t="s">
        <v>15</v>
      </c>
      <c r="G69" s="36" t="s">
        <v>250</v>
      </c>
      <c r="H69" s="58"/>
      <c r="I69" s="58"/>
      <c r="J69" s="58"/>
      <c r="K69" s="58">
        <v>1</v>
      </c>
      <c r="L69" s="58"/>
      <c r="M69" s="58"/>
      <c r="N69" s="58"/>
      <c r="O69" s="58">
        <v>1</v>
      </c>
      <c r="P69" s="58"/>
      <c r="Q69" s="58"/>
    </row>
    <row r="70" spans="1:17" ht="15">
      <c r="A70" s="38" t="s">
        <v>251</v>
      </c>
      <c r="B70" s="8"/>
      <c r="C70" s="39" t="s">
        <v>252</v>
      </c>
      <c r="D70" s="2" t="s">
        <v>19</v>
      </c>
      <c r="E70" s="2" t="s">
        <v>10</v>
      </c>
      <c r="F70" s="36" t="s">
        <v>15</v>
      </c>
      <c r="G70" s="36" t="s">
        <v>253</v>
      </c>
      <c r="H70" s="58">
        <v>2</v>
      </c>
      <c r="I70" s="58"/>
      <c r="J70" s="58"/>
      <c r="K70" s="58">
        <v>1</v>
      </c>
      <c r="L70" s="58"/>
      <c r="M70" s="58">
        <v>2</v>
      </c>
      <c r="N70" s="58"/>
      <c r="O70" s="58">
        <v>1</v>
      </c>
      <c r="P70" s="58"/>
      <c r="Q70" s="58"/>
    </row>
    <row r="71" spans="1:17" ht="15">
      <c r="A71" s="38" t="s">
        <v>254</v>
      </c>
      <c r="B71" s="8"/>
      <c r="C71" s="39" t="s">
        <v>398</v>
      </c>
      <c r="D71" s="2" t="s">
        <v>19</v>
      </c>
      <c r="E71" s="2" t="s">
        <v>10</v>
      </c>
      <c r="F71" s="36" t="s">
        <v>15</v>
      </c>
      <c r="G71" s="36" t="s">
        <v>255</v>
      </c>
      <c r="H71" s="58">
        <v>2</v>
      </c>
      <c r="I71" s="58"/>
      <c r="J71" s="58"/>
      <c r="K71" s="58">
        <v>1</v>
      </c>
      <c r="L71" s="58"/>
      <c r="M71" s="58">
        <v>2</v>
      </c>
      <c r="N71" s="58"/>
      <c r="O71" s="58">
        <v>1</v>
      </c>
      <c r="P71" s="58"/>
      <c r="Q71" s="58"/>
    </row>
    <row r="72" spans="1:17" ht="15">
      <c r="A72" s="38" t="s">
        <v>256</v>
      </c>
      <c r="B72" s="8"/>
      <c r="C72" s="39" t="s">
        <v>399</v>
      </c>
      <c r="D72" s="2" t="s">
        <v>19</v>
      </c>
      <c r="E72" s="2" t="s">
        <v>10</v>
      </c>
      <c r="F72" s="36" t="s">
        <v>15</v>
      </c>
      <c r="G72" s="36" t="s">
        <v>257</v>
      </c>
      <c r="H72" s="58">
        <v>2</v>
      </c>
      <c r="I72" s="58"/>
      <c r="J72" s="58"/>
      <c r="K72" s="58">
        <v>1</v>
      </c>
      <c r="L72" s="58"/>
      <c r="M72" s="58">
        <v>2</v>
      </c>
      <c r="N72" s="58"/>
      <c r="O72" s="58">
        <v>1</v>
      </c>
      <c r="P72" s="58"/>
      <c r="Q72" s="58"/>
    </row>
    <row r="73" spans="1:17" ht="15">
      <c r="A73" s="38" t="s">
        <v>258</v>
      </c>
      <c r="B73" s="8"/>
      <c r="C73" s="39" t="s">
        <v>259</v>
      </c>
      <c r="D73" s="2" t="s">
        <v>19</v>
      </c>
      <c r="E73" s="2" t="s">
        <v>10</v>
      </c>
      <c r="F73" s="36" t="s">
        <v>35</v>
      </c>
      <c r="G73" s="36" t="s">
        <v>260</v>
      </c>
      <c r="H73" s="58"/>
      <c r="I73" s="58"/>
      <c r="J73" s="58"/>
      <c r="K73" s="58">
        <v>1</v>
      </c>
      <c r="L73" s="58"/>
      <c r="M73" s="58"/>
      <c r="N73" s="58"/>
      <c r="O73" s="58">
        <v>1</v>
      </c>
      <c r="P73" s="58"/>
      <c r="Q73" s="58"/>
    </row>
    <row r="74" spans="1:17" s="10" customFormat="1" ht="15">
      <c r="A74" s="40" t="s">
        <v>179</v>
      </c>
      <c r="B74" s="9"/>
      <c r="C74" s="41" t="s">
        <v>180</v>
      </c>
      <c r="D74" s="42" t="s">
        <v>9</v>
      </c>
      <c r="E74" s="42" t="s">
        <v>400</v>
      </c>
      <c r="F74" s="41" t="s">
        <v>181</v>
      </c>
      <c r="G74" s="41" t="s">
        <v>182</v>
      </c>
      <c r="H74" s="58">
        <v>2</v>
      </c>
      <c r="I74" s="58"/>
      <c r="J74" s="58"/>
      <c r="K74" s="58">
        <v>1</v>
      </c>
      <c r="L74" s="58"/>
      <c r="M74" s="58"/>
      <c r="N74" s="58"/>
      <c r="O74" s="58">
        <v>1</v>
      </c>
      <c r="P74" s="58"/>
      <c r="Q74" s="58"/>
    </row>
    <row r="75" spans="1:17" s="10" customFormat="1" ht="15">
      <c r="A75" s="40" t="s">
        <v>183</v>
      </c>
      <c r="B75" s="9"/>
      <c r="C75" s="41" t="s">
        <v>184</v>
      </c>
      <c r="D75" s="42" t="s">
        <v>9</v>
      </c>
      <c r="E75" s="42" t="s">
        <v>400</v>
      </c>
      <c r="F75" s="41" t="s">
        <v>181</v>
      </c>
      <c r="G75" s="41" t="s">
        <v>185</v>
      </c>
      <c r="H75" s="58">
        <v>2</v>
      </c>
      <c r="I75" s="58"/>
      <c r="J75" s="58"/>
      <c r="K75" s="58">
        <v>1</v>
      </c>
      <c r="L75" s="58"/>
      <c r="M75" s="58"/>
      <c r="N75" s="58"/>
      <c r="O75" s="58">
        <v>1</v>
      </c>
      <c r="P75" s="58"/>
      <c r="Q75" s="58"/>
    </row>
    <row r="76" spans="1:17" s="10" customFormat="1" ht="15">
      <c r="A76" s="40" t="s">
        <v>186</v>
      </c>
      <c r="C76" s="41" t="s">
        <v>187</v>
      </c>
      <c r="D76" s="42" t="s">
        <v>9</v>
      </c>
      <c r="E76" s="42" t="s">
        <v>400</v>
      </c>
      <c r="F76" s="41" t="s">
        <v>71</v>
      </c>
      <c r="G76" s="41" t="s">
        <v>188</v>
      </c>
      <c r="H76" s="58">
        <v>2</v>
      </c>
      <c r="I76" s="58"/>
      <c r="J76" s="58"/>
      <c r="K76" s="58">
        <v>1</v>
      </c>
      <c r="L76" s="58"/>
      <c r="M76" s="58"/>
      <c r="N76" s="58">
        <v>2</v>
      </c>
      <c r="O76" s="58">
        <v>1</v>
      </c>
      <c r="P76" s="58"/>
      <c r="Q76" s="58"/>
    </row>
    <row r="77" spans="1:17" s="10" customFormat="1" ht="15">
      <c r="A77" s="40" t="s">
        <v>189</v>
      </c>
      <c r="C77" s="41" t="s">
        <v>401</v>
      </c>
      <c r="D77" s="42" t="s">
        <v>9</v>
      </c>
      <c r="E77" s="42" t="s">
        <v>400</v>
      </c>
      <c r="F77" s="41" t="s">
        <v>71</v>
      </c>
      <c r="G77" s="41" t="s">
        <v>190</v>
      </c>
      <c r="H77" s="58">
        <v>2</v>
      </c>
      <c r="I77" s="58"/>
      <c r="J77" s="58"/>
      <c r="K77" s="58">
        <v>1</v>
      </c>
      <c r="L77" s="58"/>
      <c r="M77" s="58"/>
      <c r="N77" s="58">
        <v>2</v>
      </c>
      <c r="O77" s="58">
        <v>1</v>
      </c>
      <c r="P77" s="58"/>
      <c r="Q77" s="58"/>
    </row>
    <row r="78" spans="1:17" s="10" customFormat="1" ht="15">
      <c r="A78" s="40" t="s">
        <v>191</v>
      </c>
      <c r="B78" s="9"/>
      <c r="C78" s="41" t="s">
        <v>402</v>
      </c>
      <c r="D78" s="42" t="s">
        <v>9</v>
      </c>
      <c r="E78" s="42" t="s">
        <v>400</v>
      </c>
      <c r="F78" s="41" t="s">
        <v>192</v>
      </c>
      <c r="G78" s="41" t="s">
        <v>193</v>
      </c>
      <c r="H78" s="58">
        <v>2</v>
      </c>
      <c r="I78" s="58"/>
      <c r="J78" s="58"/>
      <c r="K78" s="58">
        <v>1</v>
      </c>
      <c r="L78" s="58"/>
      <c r="M78" s="58"/>
      <c r="N78" s="58">
        <v>2</v>
      </c>
      <c r="O78" s="58">
        <v>1</v>
      </c>
      <c r="P78" s="58"/>
      <c r="Q78" s="58"/>
    </row>
    <row r="79" spans="1:17" s="10" customFormat="1" ht="15">
      <c r="A79" s="40" t="s">
        <v>194</v>
      </c>
      <c r="B79" s="9"/>
      <c r="C79" s="41" t="s">
        <v>195</v>
      </c>
      <c r="D79" s="42" t="s">
        <v>19</v>
      </c>
      <c r="E79" s="42" t="s">
        <v>400</v>
      </c>
      <c r="F79" s="41" t="s">
        <v>71</v>
      </c>
      <c r="G79" s="41" t="s">
        <v>196</v>
      </c>
      <c r="H79" s="58">
        <v>2</v>
      </c>
      <c r="I79" s="58"/>
      <c r="J79" s="58"/>
      <c r="K79" s="58">
        <v>1</v>
      </c>
      <c r="L79" s="58"/>
      <c r="M79" s="58"/>
      <c r="N79" s="58"/>
      <c r="O79" s="58">
        <v>1</v>
      </c>
      <c r="P79" s="58">
        <v>2</v>
      </c>
      <c r="Q79" s="58"/>
    </row>
    <row r="80" spans="1:17" s="10" customFormat="1" ht="15">
      <c r="A80" s="40" t="s">
        <v>197</v>
      </c>
      <c r="B80" s="9"/>
      <c r="C80" s="41" t="s">
        <v>198</v>
      </c>
      <c r="D80" s="42" t="s">
        <v>19</v>
      </c>
      <c r="E80" s="42" t="s">
        <v>400</v>
      </c>
      <c r="F80" s="41" t="s">
        <v>192</v>
      </c>
      <c r="G80" s="41" t="s">
        <v>199</v>
      </c>
      <c r="H80" s="58"/>
      <c r="I80" s="58"/>
      <c r="J80" s="58"/>
      <c r="K80" s="58">
        <v>1</v>
      </c>
      <c r="L80" s="58"/>
      <c r="M80" s="58"/>
      <c r="N80" s="58"/>
      <c r="O80" s="58">
        <v>1</v>
      </c>
      <c r="P80" s="58"/>
      <c r="Q80" s="58"/>
    </row>
    <row r="81" spans="1:17" s="10" customFormat="1" ht="15">
      <c r="A81" s="40" t="s">
        <v>200</v>
      </c>
      <c r="B81" s="9"/>
      <c r="C81" s="41" t="s">
        <v>403</v>
      </c>
      <c r="D81" s="42" t="s">
        <v>9</v>
      </c>
      <c r="E81" s="42" t="s">
        <v>400</v>
      </c>
      <c r="F81" s="41" t="s">
        <v>71</v>
      </c>
      <c r="G81" s="41" t="s">
        <v>201</v>
      </c>
      <c r="H81" s="58">
        <v>2</v>
      </c>
      <c r="I81" s="58"/>
      <c r="J81" s="58"/>
      <c r="K81" s="58">
        <v>1</v>
      </c>
      <c r="L81" s="58"/>
      <c r="M81" s="58"/>
      <c r="N81" s="58"/>
      <c r="O81" s="58">
        <v>1</v>
      </c>
      <c r="P81" s="58">
        <v>2</v>
      </c>
      <c r="Q81" s="58"/>
    </row>
    <row r="82" spans="1:17" s="10" customFormat="1" ht="15">
      <c r="A82" s="40" t="s">
        <v>202</v>
      </c>
      <c r="B82" s="9"/>
      <c r="C82" s="41" t="s">
        <v>203</v>
      </c>
      <c r="D82" s="42" t="s">
        <v>9</v>
      </c>
      <c r="E82" s="42" t="s">
        <v>400</v>
      </c>
      <c r="F82" s="41" t="s">
        <v>181</v>
      </c>
      <c r="G82" s="41" t="s">
        <v>204</v>
      </c>
      <c r="H82" s="58"/>
      <c r="I82" s="58"/>
      <c r="J82" s="58"/>
      <c r="K82" s="58">
        <v>1</v>
      </c>
      <c r="L82" s="58"/>
      <c r="M82" s="58"/>
      <c r="N82" s="58"/>
      <c r="O82" s="58">
        <v>1</v>
      </c>
      <c r="P82" s="58"/>
      <c r="Q82" s="58"/>
    </row>
    <row r="83" spans="1:17" s="10" customFormat="1" ht="15">
      <c r="A83" s="40" t="s">
        <v>205</v>
      </c>
      <c r="B83" s="9"/>
      <c r="C83" s="41" t="s">
        <v>206</v>
      </c>
      <c r="D83" s="42" t="s">
        <v>9</v>
      </c>
      <c r="E83" s="42" t="s">
        <v>400</v>
      </c>
      <c r="F83" s="41" t="s">
        <v>192</v>
      </c>
      <c r="G83" s="41" t="s">
        <v>207</v>
      </c>
      <c r="H83" s="58">
        <v>2</v>
      </c>
      <c r="I83" s="58">
        <v>2</v>
      </c>
      <c r="J83" s="58">
        <v>2</v>
      </c>
      <c r="K83" s="58">
        <v>1</v>
      </c>
      <c r="L83" s="58"/>
      <c r="M83" s="58"/>
      <c r="N83" s="58">
        <v>2</v>
      </c>
      <c r="O83" s="58">
        <v>1</v>
      </c>
      <c r="P83" s="58"/>
      <c r="Q83" s="58"/>
    </row>
    <row r="84" spans="1:17" s="10" customFormat="1" ht="15">
      <c r="A84" s="40" t="s">
        <v>208</v>
      </c>
      <c r="B84" s="9"/>
      <c r="C84" s="41" t="s">
        <v>209</v>
      </c>
      <c r="D84" s="42" t="s">
        <v>19</v>
      </c>
      <c r="E84" s="42" t="s">
        <v>400</v>
      </c>
      <c r="F84" s="41" t="s">
        <v>71</v>
      </c>
      <c r="G84" s="41" t="s">
        <v>210</v>
      </c>
      <c r="H84" s="58">
        <v>2</v>
      </c>
      <c r="I84" s="58"/>
      <c r="J84" s="58"/>
      <c r="K84" s="58">
        <v>1</v>
      </c>
      <c r="L84" s="58"/>
      <c r="M84" s="58"/>
      <c r="N84" s="58"/>
      <c r="O84" s="58">
        <v>1</v>
      </c>
      <c r="P84" s="58"/>
      <c r="Q84" s="58">
        <v>2</v>
      </c>
    </row>
    <row r="85" spans="1:17" s="10" customFormat="1" ht="15">
      <c r="A85" s="40" t="s">
        <v>211</v>
      </c>
      <c r="B85" s="9"/>
      <c r="C85" s="41" t="s">
        <v>212</v>
      </c>
      <c r="D85" s="42" t="s">
        <v>9</v>
      </c>
      <c r="E85" s="42" t="s">
        <v>400</v>
      </c>
      <c r="F85" s="41" t="s">
        <v>181</v>
      </c>
      <c r="G85" s="41" t="s">
        <v>213</v>
      </c>
      <c r="H85" s="58">
        <v>2</v>
      </c>
      <c r="I85" s="58"/>
      <c r="J85" s="58"/>
      <c r="K85" s="58">
        <v>1</v>
      </c>
      <c r="L85" s="58"/>
      <c r="M85" s="58">
        <v>2</v>
      </c>
      <c r="N85" s="58"/>
      <c r="O85" s="58">
        <v>1</v>
      </c>
      <c r="P85" s="58"/>
      <c r="Q85" s="58"/>
    </row>
    <row r="86" spans="1:17" s="10" customFormat="1" ht="15">
      <c r="A86" s="40" t="s">
        <v>214</v>
      </c>
      <c r="B86" s="9"/>
      <c r="C86" s="41" t="s">
        <v>215</v>
      </c>
      <c r="D86" s="42" t="s">
        <v>9</v>
      </c>
      <c r="E86" s="42" t="s">
        <v>400</v>
      </c>
      <c r="F86" s="41" t="s">
        <v>216</v>
      </c>
      <c r="G86" s="41" t="s">
        <v>217</v>
      </c>
      <c r="H86" s="58"/>
      <c r="I86" s="58"/>
      <c r="J86" s="58"/>
      <c r="K86" s="58">
        <v>1</v>
      </c>
      <c r="L86" s="58"/>
      <c r="M86" s="58"/>
      <c r="N86" s="58"/>
      <c r="O86" s="58">
        <v>1</v>
      </c>
      <c r="P86" s="58"/>
      <c r="Q86" s="58"/>
    </row>
    <row r="87" spans="1:17" s="10" customFormat="1" ht="15">
      <c r="A87" s="40" t="s">
        <v>218</v>
      </c>
      <c r="B87" s="9"/>
      <c r="C87" s="41" t="s">
        <v>219</v>
      </c>
      <c r="D87" s="42" t="s">
        <v>9</v>
      </c>
      <c r="E87" s="42" t="s">
        <v>400</v>
      </c>
      <c r="F87" s="41" t="s">
        <v>181</v>
      </c>
      <c r="G87" s="41" t="s">
        <v>220</v>
      </c>
      <c r="H87" s="58"/>
      <c r="I87" s="58"/>
      <c r="J87" s="58"/>
      <c r="K87" s="58">
        <v>1</v>
      </c>
      <c r="L87" s="58"/>
      <c r="M87" s="58"/>
      <c r="N87" s="58"/>
      <c r="O87" s="58">
        <v>1</v>
      </c>
      <c r="P87" s="58"/>
      <c r="Q87" s="58"/>
    </row>
    <row r="88" spans="1:17" s="10" customFormat="1" ht="29.25" customHeight="1">
      <c r="A88" s="40" t="s">
        <v>221</v>
      </c>
      <c r="B88" s="9"/>
      <c r="C88" s="41" t="s">
        <v>222</v>
      </c>
      <c r="D88" s="42" t="s">
        <v>223</v>
      </c>
      <c r="E88" s="42" t="s">
        <v>400</v>
      </c>
      <c r="F88" s="41" t="s">
        <v>181</v>
      </c>
      <c r="G88" s="41" t="s">
        <v>224</v>
      </c>
      <c r="H88" s="58">
        <v>2</v>
      </c>
      <c r="I88" s="58"/>
      <c r="J88" s="58"/>
      <c r="K88" s="58">
        <v>1</v>
      </c>
      <c r="L88" s="58"/>
      <c r="M88" s="58"/>
      <c r="N88" s="58"/>
      <c r="O88" s="58">
        <v>1</v>
      </c>
      <c r="P88" s="58"/>
      <c r="Q88" s="58"/>
    </row>
    <row r="89" spans="1:17" s="10" customFormat="1" ht="15">
      <c r="A89" s="40" t="s">
        <v>225</v>
      </c>
      <c r="B89" s="9"/>
      <c r="C89" s="41" t="s">
        <v>404</v>
      </c>
      <c r="D89" s="42" t="s">
        <v>19</v>
      </c>
      <c r="E89" s="42" t="s">
        <v>400</v>
      </c>
      <c r="F89" s="41" t="s">
        <v>71</v>
      </c>
      <c r="G89" s="41" t="s">
        <v>226</v>
      </c>
      <c r="H89" s="58">
        <v>2</v>
      </c>
      <c r="I89" s="58"/>
      <c r="J89" s="58"/>
      <c r="K89" s="58">
        <v>1</v>
      </c>
      <c r="L89" s="58"/>
      <c r="M89" s="58"/>
      <c r="N89" s="58"/>
      <c r="O89" s="58">
        <v>1</v>
      </c>
      <c r="P89" s="58"/>
      <c r="Q89" s="58"/>
    </row>
    <row r="90" spans="1:17" s="10" customFormat="1" ht="26.25">
      <c r="A90" s="40" t="s">
        <v>227</v>
      </c>
      <c r="B90" s="9"/>
      <c r="C90" s="41" t="s">
        <v>405</v>
      </c>
      <c r="D90" s="42" t="s">
        <v>19</v>
      </c>
      <c r="E90" s="42" t="s">
        <v>400</v>
      </c>
      <c r="F90" s="41" t="s">
        <v>181</v>
      </c>
      <c r="G90" s="41" t="s">
        <v>228</v>
      </c>
      <c r="H90" s="58">
        <v>2</v>
      </c>
      <c r="I90" s="58"/>
      <c r="J90" s="58"/>
      <c r="K90" s="58">
        <v>1</v>
      </c>
      <c r="L90" s="58"/>
      <c r="M90" s="58"/>
      <c r="N90" s="58"/>
      <c r="O90" s="58">
        <v>1</v>
      </c>
      <c r="P90" s="58"/>
      <c r="Q90" s="58"/>
    </row>
    <row r="91" spans="1:17" s="10" customFormat="1" ht="15">
      <c r="A91" s="40" t="s">
        <v>229</v>
      </c>
      <c r="B91" s="9"/>
      <c r="C91" s="44" t="s">
        <v>230</v>
      </c>
      <c r="D91" s="42" t="s">
        <v>9</v>
      </c>
      <c r="E91" s="42" t="s">
        <v>400</v>
      </c>
      <c r="F91" s="41" t="s">
        <v>192</v>
      </c>
      <c r="G91" s="41" t="s">
        <v>231</v>
      </c>
      <c r="H91" s="58"/>
      <c r="I91" s="58">
        <v>2</v>
      </c>
      <c r="J91" s="58">
        <v>2</v>
      </c>
      <c r="K91" s="58">
        <v>1</v>
      </c>
      <c r="L91" s="58"/>
      <c r="M91" s="58"/>
      <c r="N91" s="58"/>
      <c r="O91" s="58">
        <v>1</v>
      </c>
      <c r="P91" s="58"/>
      <c r="Q91" s="58"/>
    </row>
    <row r="92" spans="1:17" s="10" customFormat="1" ht="15">
      <c r="A92" s="40" t="s">
        <v>261</v>
      </c>
      <c r="B92" s="9"/>
      <c r="C92" s="41" t="s">
        <v>271</v>
      </c>
      <c r="D92" s="42" t="s">
        <v>9</v>
      </c>
      <c r="E92" s="42" t="s">
        <v>400</v>
      </c>
      <c r="F92" s="41" t="s">
        <v>181</v>
      </c>
      <c r="G92" s="41" t="s">
        <v>272</v>
      </c>
      <c r="H92" s="58"/>
      <c r="I92" s="58"/>
      <c r="J92" s="58"/>
      <c r="K92" s="58">
        <v>1</v>
      </c>
      <c r="L92" s="58"/>
      <c r="M92" s="58"/>
      <c r="N92" s="58"/>
      <c r="O92" s="58">
        <v>1</v>
      </c>
      <c r="P92" s="58"/>
      <c r="Q92" s="58"/>
    </row>
    <row r="93" spans="1:17" s="10" customFormat="1" ht="15">
      <c r="A93" s="40" t="s">
        <v>262</v>
      </c>
      <c r="B93" s="9"/>
      <c r="C93" s="41" t="s">
        <v>273</v>
      </c>
      <c r="D93" s="42" t="s">
        <v>9</v>
      </c>
      <c r="E93" s="42" t="s">
        <v>400</v>
      </c>
      <c r="F93" s="41" t="s">
        <v>181</v>
      </c>
      <c r="G93" s="41" t="s">
        <v>274</v>
      </c>
      <c r="H93" s="58">
        <v>2</v>
      </c>
      <c r="I93" s="58"/>
      <c r="J93" s="58"/>
      <c r="K93" s="58">
        <v>1</v>
      </c>
      <c r="L93" s="58"/>
      <c r="M93" s="58"/>
      <c r="N93" s="58"/>
      <c r="O93" s="58">
        <v>1</v>
      </c>
      <c r="P93" s="58"/>
      <c r="Q93" s="58"/>
    </row>
    <row r="94" spans="1:17" s="10" customFormat="1" ht="15">
      <c r="A94" s="40" t="s">
        <v>263</v>
      </c>
      <c r="B94" s="9"/>
      <c r="C94" s="41" t="s">
        <v>275</v>
      </c>
      <c r="D94" s="42" t="s">
        <v>9</v>
      </c>
      <c r="E94" s="42" t="s">
        <v>400</v>
      </c>
      <c r="F94" s="41" t="s">
        <v>181</v>
      </c>
      <c r="G94" s="41" t="s">
        <v>276</v>
      </c>
      <c r="H94" s="58"/>
      <c r="I94" s="58"/>
      <c r="J94" s="58"/>
      <c r="K94" s="58">
        <v>1</v>
      </c>
      <c r="L94" s="58"/>
      <c r="M94" s="58"/>
      <c r="N94" s="58"/>
      <c r="O94" s="58">
        <v>1</v>
      </c>
      <c r="P94" s="58"/>
      <c r="Q94" s="58"/>
    </row>
    <row r="95" spans="1:17" s="10" customFormat="1" ht="15">
      <c r="A95" s="40" t="s">
        <v>264</v>
      </c>
      <c r="B95" s="9"/>
      <c r="C95" s="41" t="s">
        <v>277</v>
      </c>
      <c r="D95" s="42" t="s">
        <v>9</v>
      </c>
      <c r="E95" s="42" t="s">
        <v>400</v>
      </c>
      <c r="F95" s="41" t="s">
        <v>181</v>
      </c>
      <c r="G95" s="41" t="s">
        <v>278</v>
      </c>
      <c r="H95" s="58">
        <v>2</v>
      </c>
      <c r="I95" s="58"/>
      <c r="J95" s="58"/>
      <c r="K95" s="58">
        <v>1</v>
      </c>
      <c r="L95" s="58"/>
      <c r="M95" s="58"/>
      <c r="N95" s="58"/>
      <c r="O95" s="58">
        <v>1</v>
      </c>
      <c r="P95" s="58"/>
      <c r="Q95" s="58"/>
    </row>
    <row r="96" spans="1:17" s="10" customFormat="1" ht="15">
      <c r="A96" s="40" t="s">
        <v>265</v>
      </c>
      <c r="B96" s="9"/>
      <c r="C96" s="41" t="s">
        <v>279</v>
      </c>
      <c r="D96" s="42" t="s">
        <v>9</v>
      </c>
      <c r="E96" s="42" t="s">
        <v>400</v>
      </c>
      <c r="F96" s="41" t="s">
        <v>181</v>
      </c>
      <c r="G96" s="41" t="s">
        <v>280</v>
      </c>
      <c r="H96" s="58"/>
      <c r="I96" s="58"/>
      <c r="J96" s="58"/>
      <c r="K96" s="58">
        <v>1</v>
      </c>
      <c r="L96" s="58"/>
      <c r="M96" s="58"/>
      <c r="N96" s="58"/>
      <c r="O96" s="58">
        <v>1</v>
      </c>
      <c r="P96" s="58"/>
      <c r="Q96" s="58"/>
    </row>
    <row r="97" spans="1:17" s="10" customFormat="1" ht="15">
      <c r="A97" s="40" t="s">
        <v>266</v>
      </c>
      <c r="B97" s="9"/>
      <c r="C97" s="41" t="s">
        <v>406</v>
      </c>
      <c r="D97" s="42" t="s">
        <v>9</v>
      </c>
      <c r="E97" s="42" t="s">
        <v>400</v>
      </c>
      <c r="F97" s="41" t="s">
        <v>181</v>
      </c>
      <c r="G97" s="41" t="s">
        <v>281</v>
      </c>
      <c r="H97" s="58">
        <v>2</v>
      </c>
      <c r="I97" s="58"/>
      <c r="J97" s="58"/>
      <c r="K97" s="58">
        <v>1</v>
      </c>
      <c r="L97" s="58"/>
      <c r="M97" s="58"/>
      <c r="N97" s="58"/>
      <c r="O97" s="58">
        <v>1</v>
      </c>
      <c r="P97" s="58"/>
      <c r="Q97" s="58"/>
    </row>
    <row r="98" spans="1:17" s="10" customFormat="1" ht="15">
      <c r="A98" s="40" t="s">
        <v>267</v>
      </c>
      <c r="B98" s="9"/>
      <c r="C98" s="41" t="s">
        <v>282</v>
      </c>
      <c r="D98" s="42" t="s">
        <v>9</v>
      </c>
      <c r="E98" s="42" t="s">
        <v>400</v>
      </c>
      <c r="F98" s="41" t="s">
        <v>181</v>
      </c>
      <c r="G98" s="41" t="s">
        <v>283</v>
      </c>
      <c r="H98" s="58">
        <v>2</v>
      </c>
      <c r="I98" s="58"/>
      <c r="J98" s="58"/>
      <c r="K98" s="58">
        <v>1</v>
      </c>
      <c r="L98" s="58"/>
      <c r="M98" s="58">
        <v>2</v>
      </c>
      <c r="N98" s="58"/>
      <c r="O98" s="58">
        <v>1</v>
      </c>
      <c r="P98" s="58"/>
      <c r="Q98" s="58"/>
    </row>
    <row r="99" spans="1:17" s="10" customFormat="1" ht="15">
      <c r="A99" s="40" t="s">
        <v>268</v>
      </c>
      <c r="B99" s="9"/>
      <c r="C99" s="41" t="s">
        <v>284</v>
      </c>
      <c r="D99" s="42" t="s">
        <v>9</v>
      </c>
      <c r="E99" s="42" t="s">
        <v>400</v>
      </c>
      <c r="F99" s="41" t="s">
        <v>181</v>
      </c>
      <c r="G99" s="41" t="s">
        <v>285</v>
      </c>
      <c r="H99" s="58"/>
      <c r="I99" s="58"/>
      <c r="J99" s="58"/>
      <c r="K99" s="58">
        <v>1</v>
      </c>
      <c r="L99" s="58"/>
      <c r="M99" s="58"/>
      <c r="N99" s="58"/>
      <c r="O99" s="58">
        <v>1</v>
      </c>
      <c r="P99" s="58"/>
      <c r="Q99" s="58"/>
    </row>
    <row r="100" spans="1:17" s="10" customFormat="1" ht="15">
      <c r="A100" s="40" t="s">
        <v>269</v>
      </c>
      <c r="B100" s="9"/>
      <c r="C100" s="41" t="s">
        <v>286</v>
      </c>
      <c r="D100" s="42" t="s">
        <v>9</v>
      </c>
      <c r="E100" s="42" t="s">
        <v>400</v>
      </c>
      <c r="F100" s="41" t="s">
        <v>181</v>
      </c>
      <c r="G100" s="41" t="s">
        <v>287</v>
      </c>
      <c r="H100" s="58">
        <v>2</v>
      </c>
      <c r="I100" s="58"/>
      <c r="J100" s="58"/>
      <c r="K100" s="58">
        <v>1</v>
      </c>
      <c r="L100" s="58"/>
      <c r="M100" s="58"/>
      <c r="N100" s="58"/>
      <c r="O100" s="58">
        <v>1</v>
      </c>
      <c r="P100" s="58"/>
      <c r="Q100" s="58"/>
    </row>
    <row r="101" spans="1:17" s="10" customFormat="1" ht="15">
      <c r="A101" s="40" t="s">
        <v>270</v>
      </c>
      <c r="B101" s="9"/>
      <c r="C101" s="41" t="s">
        <v>288</v>
      </c>
      <c r="D101" s="42" t="s">
        <v>9</v>
      </c>
      <c r="E101" s="42" t="s">
        <v>400</v>
      </c>
      <c r="F101" s="41" t="s">
        <v>181</v>
      </c>
      <c r="G101" s="41" t="s">
        <v>289</v>
      </c>
      <c r="H101" s="58">
        <v>2</v>
      </c>
      <c r="I101" s="58"/>
      <c r="J101" s="58"/>
      <c r="K101" s="58">
        <v>1</v>
      </c>
      <c r="L101" s="58"/>
      <c r="M101" s="58"/>
      <c r="N101" s="58"/>
      <c r="O101" s="58">
        <v>1</v>
      </c>
      <c r="P101" s="58"/>
      <c r="Q101" s="58"/>
    </row>
  </sheetData>
  <conditionalFormatting sqref="F1:G1">
    <cfRule type="cellIs" dxfId="129" priority="22" stopIfTrue="1" operator="equal">
      <formula>"Error Missing Country"</formula>
    </cfRule>
  </conditionalFormatting>
  <conditionalFormatting sqref="A1:A65536">
    <cfRule type="duplicateValues" dxfId="128" priority="11" stopIfTrue="1"/>
    <cfRule type="timePeriod" dxfId="127" priority="12" stopIfTrue="1" timePeriod="yesterday">
      <formula>FLOOR(A1,1)=TODAY()-1</formula>
    </cfRule>
  </conditionalFormatting>
  <conditionalFormatting sqref="H3:Q101">
    <cfRule type="expression" dxfId="126" priority="8" stopIfTrue="1">
      <formula>OR(H$3="Saturday",H$3="Sunday")</formula>
    </cfRule>
    <cfRule type="cellIs" dxfId="125" priority="9" stopIfTrue="1" operator="equal">
      <formula>"Closed"</formula>
    </cfRule>
    <cfRule type="cellIs" dxfId="124" priority="10" stopIfTrue="1" operator="equal">
      <formula>"Open"</formula>
    </cfRule>
  </conditionalFormatting>
  <conditionalFormatting sqref="H3:Q101">
    <cfRule type="cellIs" dxfId="123" priority="6" stopIfTrue="1" operator="equal">
      <formula>"Closed"</formula>
    </cfRule>
    <cfRule type="cellIs" dxfId="122" priority="7" stopIfTrue="1" operator="equal">
      <formula>"Open"</formula>
    </cfRule>
  </conditionalFormatting>
  <conditionalFormatting sqref="H3:Q101">
    <cfRule type="expression" dxfId="121" priority="5" stopIfTrue="1">
      <formula>OR(#REF!="Saturday",#REF!="Sunday")</formula>
    </cfRule>
  </conditionalFormatting>
  <conditionalFormatting sqref="H3:Q101">
    <cfRule type="expression" dxfId="120" priority="1" stopIfTrue="1">
      <formula>OR(#REF!="Saturday",#REF!="Sunday")</formula>
    </cfRule>
  </conditionalFormatting>
  <conditionalFormatting sqref="H3:Q101">
    <cfRule type="expression" dxfId="119" priority="2" stopIfTrue="1">
      <formula>OR(H$1="Saturday",H$1="Sunday")</formula>
    </cfRule>
    <cfRule type="cellIs" dxfId="118" priority="3" stopIfTrue="1" operator="equal">
      <formula>"Closed"</formula>
    </cfRule>
    <cfRule type="cellIs" dxfId="117"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101"/>
  <sheetViews>
    <sheetView topLeftCell="G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10" width="12.5703125" style="1" bestFit="1" customWidth="1"/>
    <col min="11" max="224" width="9.140625" style="1"/>
    <col min="225" max="225" width="7.85546875" style="1" bestFit="1" customWidth="1"/>
    <col min="226" max="226" width="7.85546875" style="1" customWidth="1"/>
    <col min="227" max="227" width="19.85546875" style="1" bestFit="1" customWidth="1"/>
    <col min="228" max="228" width="30.5703125" style="1" bestFit="1" customWidth="1"/>
    <col min="229" max="229" width="12.85546875" style="1" customWidth="1"/>
    <col min="230" max="230" width="22" style="1" customWidth="1"/>
    <col min="231" max="231" width="57.85546875" style="1" customWidth="1"/>
    <col min="232" max="233" width="12.28515625" style="1" bestFit="1" customWidth="1"/>
    <col min="234" max="240" width="11.42578125" style="1" bestFit="1" customWidth="1"/>
    <col min="241" max="261" width="12.5703125" style="1" bestFit="1" customWidth="1"/>
    <col min="262" max="265" width="12.28515625" style="1" bestFit="1" customWidth="1"/>
    <col min="266" max="480" width="9.140625" style="1"/>
    <col min="481" max="481" width="7.85546875" style="1" bestFit="1" customWidth="1"/>
    <col min="482" max="482" width="7.85546875" style="1" customWidth="1"/>
    <col min="483" max="483" width="19.85546875" style="1" bestFit="1" customWidth="1"/>
    <col min="484" max="484" width="30.5703125" style="1" bestFit="1" customWidth="1"/>
    <col min="485" max="485" width="12.85546875" style="1" customWidth="1"/>
    <col min="486" max="486" width="22" style="1" customWidth="1"/>
    <col min="487" max="487" width="57.85546875" style="1" customWidth="1"/>
    <col min="488" max="489" width="12.28515625" style="1" bestFit="1" customWidth="1"/>
    <col min="490" max="496" width="11.42578125" style="1" bestFit="1" customWidth="1"/>
    <col min="497" max="517" width="12.5703125" style="1" bestFit="1" customWidth="1"/>
    <col min="518" max="521" width="12.28515625" style="1" bestFit="1" customWidth="1"/>
    <col min="522" max="736" width="9.140625" style="1"/>
    <col min="737" max="737" width="7.85546875" style="1" bestFit="1" customWidth="1"/>
    <col min="738" max="738" width="7.85546875" style="1" customWidth="1"/>
    <col min="739" max="739" width="19.85546875" style="1" bestFit="1" customWidth="1"/>
    <col min="740" max="740" width="30.5703125" style="1" bestFit="1" customWidth="1"/>
    <col min="741" max="741" width="12.85546875" style="1" customWidth="1"/>
    <col min="742" max="742" width="22" style="1" customWidth="1"/>
    <col min="743" max="743" width="57.85546875" style="1" customWidth="1"/>
    <col min="744" max="745" width="12.28515625" style="1" bestFit="1" customWidth="1"/>
    <col min="746" max="752" width="11.42578125" style="1" bestFit="1" customWidth="1"/>
    <col min="753" max="773" width="12.5703125" style="1" bestFit="1" customWidth="1"/>
    <col min="774" max="777" width="12.28515625" style="1" bestFit="1" customWidth="1"/>
    <col min="778" max="992" width="9.140625" style="1"/>
    <col min="993" max="993" width="7.85546875" style="1" bestFit="1" customWidth="1"/>
    <col min="994" max="994" width="7.85546875" style="1" customWidth="1"/>
    <col min="995" max="995" width="19.85546875" style="1" bestFit="1" customWidth="1"/>
    <col min="996" max="996" width="30.5703125" style="1" bestFit="1" customWidth="1"/>
    <col min="997" max="997" width="12.85546875" style="1" customWidth="1"/>
    <col min="998" max="998" width="22" style="1" customWidth="1"/>
    <col min="999" max="999" width="57.85546875" style="1" customWidth="1"/>
    <col min="1000" max="1001" width="12.28515625" style="1" bestFit="1" customWidth="1"/>
    <col min="1002" max="1008" width="11.42578125" style="1" bestFit="1" customWidth="1"/>
    <col min="1009" max="1029" width="12.5703125" style="1" bestFit="1" customWidth="1"/>
    <col min="1030" max="1033" width="12.28515625" style="1" bestFit="1" customWidth="1"/>
    <col min="1034" max="1248" width="9.140625" style="1"/>
    <col min="1249" max="1249" width="7.85546875" style="1" bestFit="1" customWidth="1"/>
    <col min="1250" max="1250" width="7.85546875" style="1" customWidth="1"/>
    <col min="1251" max="1251" width="19.85546875" style="1" bestFit="1" customWidth="1"/>
    <col min="1252" max="1252" width="30.5703125" style="1" bestFit="1" customWidth="1"/>
    <col min="1253" max="1253" width="12.85546875" style="1" customWidth="1"/>
    <col min="1254" max="1254" width="22" style="1" customWidth="1"/>
    <col min="1255" max="1255" width="57.85546875" style="1" customWidth="1"/>
    <col min="1256" max="1257" width="12.28515625" style="1" bestFit="1" customWidth="1"/>
    <col min="1258" max="1264" width="11.42578125" style="1" bestFit="1" customWidth="1"/>
    <col min="1265" max="1285" width="12.5703125" style="1" bestFit="1" customWidth="1"/>
    <col min="1286" max="1289" width="12.28515625" style="1" bestFit="1" customWidth="1"/>
    <col min="1290" max="1504" width="9.140625" style="1"/>
    <col min="1505" max="1505" width="7.85546875" style="1" bestFit="1" customWidth="1"/>
    <col min="1506" max="1506" width="7.85546875" style="1" customWidth="1"/>
    <col min="1507" max="1507" width="19.85546875" style="1" bestFit="1" customWidth="1"/>
    <col min="1508" max="1508" width="30.5703125" style="1" bestFit="1" customWidth="1"/>
    <col min="1509" max="1509" width="12.85546875" style="1" customWidth="1"/>
    <col min="1510" max="1510" width="22" style="1" customWidth="1"/>
    <col min="1511" max="1511" width="57.85546875" style="1" customWidth="1"/>
    <col min="1512" max="1513" width="12.28515625" style="1" bestFit="1" customWidth="1"/>
    <col min="1514" max="1520" width="11.42578125" style="1" bestFit="1" customWidth="1"/>
    <col min="1521" max="1541" width="12.5703125" style="1" bestFit="1" customWidth="1"/>
    <col min="1542" max="1545" width="12.28515625" style="1" bestFit="1" customWidth="1"/>
    <col min="1546" max="1760" width="9.140625" style="1"/>
    <col min="1761" max="1761" width="7.85546875" style="1" bestFit="1" customWidth="1"/>
    <col min="1762" max="1762" width="7.85546875" style="1" customWidth="1"/>
    <col min="1763" max="1763" width="19.85546875" style="1" bestFit="1" customWidth="1"/>
    <col min="1764" max="1764" width="30.5703125" style="1" bestFit="1" customWidth="1"/>
    <col min="1765" max="1765" width="12.85546875" style="1" customWidth="1"/>
    <col min="1766" max="1766" width="22" style="1" customWidth="1"/>
    <col min="1767" max="1767" width="57.85546875" style="1" customWidth="1"/>
    <col min="1768" max="1769" width="12.28515625" style="1" bestFit="1" customWidth="1"/>
    <col min="1770" max="1776" width="11.42578125" style="1" bestFit="1" customWidth="1"/>
    <col min="1777" max="1797" width="12.5703125" style="1" bestFit="1" customWidth="1"/>
    <col min="1798" max="1801" width="12.28515625" style="1" bestFit="1" customWidth="1"/>
    <col min="1802" max="2016" width="9.140625" style="1"/>
    <col min="2017" max="2017" width="7.85546875" style="1" bestFit="1" customWidth="1"/>
    <col min="2018" max="2018" width="7.85546875" style="1" customWidth="1"/>
    <col min="2019" max="2019" width="19.85546875" style="1" bestFit="1" customWidth="1"/>
    <col min="2020" max="2020" width="30.5703125" style="1" bestFit="1" customWidth="1"/>
    <col min="2021" max="2021" width="12.85546875" style="1" customWidth="1"/>
    <col min="2022" max="2022" width="22" style="1" customWidth="1"/>
    <col min="2023" max="2023" width="57.85546875" style="1" customWidth="1"/>
    <col min="2024" max="2025" width="12.28515625" style="1" bestFit="1" customWidth="1"/>
    <col min="2026" max="2032" width="11.42578125" style="1" bestFit="1" customWidth="1"/>
    <col min="2033" max="2053" width="12.5703125" style="1" bestFit="1" customWidth="1"/>
    <col min="2054" max="2057" width="12.28515625" style="1" bestFit="1" customWidth="1"/>
    <col min="2058" max="2272" width="9.140625" style="1"/>
    <col min="2273" max="2273" width="7.85546875" style="1" bestFit="1" customWidth="1"/>
    <col min="2274" max="2274" width="7.85546875" style="1" customWidth="1"/>
    <col min="2275" max="2275" width="19.85546875" style="1" bestFit="1" customWidth="1"/>
    <col min="2276" max="2276" width="30.5703125" style="1" bestFit="1" customWidth="1"/>
    <col min="2277" max="2277" width="12.85546875" style="1" customWidth="1"/>
    <col min="2278" max="2278" width="22" style="1" customWidth="1"/>
    <col min="2279" max="2279" width="57.85546875" style="1" customWidth="1"/>
    <col min="2280" max="2281" width="12.28515625" style="1" bestFit="1" customWidth="1"/>
    <col min="2282" max="2288" width="11.42578125" style="1" bestFit="1" customWidth="1"/>
    <col min="2289" max="2309" width="12.5703125" style="1" bestFit="1" customWidth="1"/>
    <col min="2310" max="2313" width="12.28515625" style="1" bestFit="1" customWidth="1"/>
    <col min="2314" max="2528" width="9.140625" style="1"/>
    <col min="2529" max="2529" width="7.85546875" style="1" bestFit="1" customWidth="1"/>
    <col min="2530" max="2530" width="7.85546875" style="1" customWidth="1"/>
    <col min="2531" max="2531" width="19.85546875" style="1" bestFit="1" customWidth="1"/>
    <col min="2532" max="2532" width="30.5703125" style="1" bestFit="1" customWidth="1"/>
    <col min="2533" max="2533" width="12.85546875" style="1" customWidth="1"/>
    <col min="2534" max="2534" width="22" style="1" customWidth="1"/>
    <col min="2535" max="2535" width="57.85546875" style="1" customWidth="1"/>
    <col min="2536" max="2537" width="12.28515625" style="1" bestFit="1" customWidth="1"/>
    <col min="2538" max="2544" width="11.42578125" style="1" bestFit="1" customWidth="1"/>
    <col min="2545" max="2565" width="12.5703125" style="1" bestFit="1" customWidth="1"/>
    <col min="2566" max="2569" width="12.28515625" style="1" bestFit="1" customWidth="1"/>
    <col min="2570" max="2784" width="9.140625" style="1"/>
    <col min="2785" max="2785" width="7.85546875" style="1" bestFit="1" customWidth="1"/>
    <col min="2786" max="2786" width="7.85546875" style="1" customWidth="1"/>
    <col min="2787" max="2787" width="19.85546875" style="1" bestFit="1" customWidth="1"/>
    <col min="2788" max="2788" width="30.5703125" style="1" bestFit="1" customWidth="1"/>
    <col min="2789" max="2789" width="12.85546875" style="1" customWidth="1"/>
    <col min="2790" max="2790" width="22" style="1" customWidth="1"/>
    <col min="2791" max="2791" width="57.85546875" style="1" customWidth="1"/>
    <col min="2792" max="2793" width="12.28515625" style="1" bestFit="1" customWidth="1"/>
    <col min="2794" max="2800" width="11.42578125" style="1" bestFit="1" customWidth="1"/>
    <col min="2801" max="2821" width="12.5703125" style="1" bestFit="1" customWidth="1"/>
    <col min="2822" max="2825" width="12.28515625" style="1" bestFit="1" customWidth="1"/>
    <col min="2826" max="3040" width="9.140625" style="1"/>
    <col min="3041" max="3041" width="7.85546875" style="1" bestFit="1" customWidth="1"/>
    <col min="3042" max="3042" width="7.85546875" style="1" customWidth="1"/>
    <col min="3043" max="3043" width="19.85546875" style="1" bestFit="1" customWidth="1"/>
    <col min="3044" max="3044" width="30.5703125" style="1" bestFit="1" customWidth="1"/>
    <col min="3045" max="3045" width="12.85546875" style="1" customWidth="1"/>
    <col min="3046" max="3046" width="22" style="1" customWidth="1"/>
    <col min="3047" max="3047" width="57.85546875" style="1" customWidth="1"/>
    <col min="3048" max="3049" width="12.28515625" style="1" bestFit="1" customWidth="1"/>
    <col min="3050" max="3056" width="11.42578125" style="1" bestFit="1" customWidth="1"/>
    <col min="3057" max="3077" width="12.5703125" style="1" bestFit="1" customWidth="1"/>
    <col min="3078" max="3081" width="12.28515625" style="1" bestFit="1" customWidth="1"/>
    <col min="3082" max="3296" width="9.140625" style="1"/>
    <col min="3297" max="3297" width="7.85546875" style="1" bestFit="1" customWidth="1"/>
    <col min="3298" max="3298" width="7.85546875" style="1" customWidth="1"/>
    <col min="3299" max="3299" width="19.85546875" style="1" bestFit="1" customWidth="1"/>
    <col min="3300" max="3300" width="30.5703125" style="1" bestFit="1" customWidth="1"/>
    <col min="3301" max="3301" width="12.85546875" style="1" customWidth="1"/>
    <col min="3302" max="3302" width="22" style="1" customWidth="1"/>
    <col min="3303" max="3303" width="57.85546875" style="1" customWidth="1"/>
    <col min="3304" max="3305" width="12.28515625" style="1" bestFit="1" customWidth="1"/>
    <col min="3306" max="3312" width="11.42578125" style="1" bestFit="1" customWidth="1"/>
    <col min="3313" max="3333" width="12.5703125" style="1" bestFit="1" customWidth="1"/>
    <col min="3334" max="3337" width="12.28515625" style="1" bestFit="1" customWidth="1"/>
    <col min="3338" max="3552" width="9.140625" style="1"/>
    <col min="3553" max="3553" width="7.85546875" style="1" bestFit="1" customWidth="1"/>
    <col min="3554" max="3554" width="7.85546875" style="1" customWidth="1"/>
    <col min="3555" max="3555" width="19.85546875" style="1" bestFit="1" customWidth="1"/>
    <col min="3556" max="3556" width="30.5703125" style="1" bestFit="1" customWidth="1"/>
    <col min="3557" max="3557" width="12.85546875" style="1" customWidth="1"/>
    <col min="3558" max="3558" width="22" style="1" customWidth="1"/>
    <col min="3559" max="3559" width="57.85546875" style="1" customWidth="1"/>
    <col min="3560" max="3561" width="12.28515625" style="1" bestFit="1" customWidth="1"/>
    <col min="3562" max="3568" width="11.42578125" style="1" bestFit="1" customWidth="1"/>
    <col min="3569" max="3589" width="12.5703125" style="1" bestFit="1" customWidth="1"/>
    <col min="3590" max="3593" width="12.28515625" style="1" bestFit="1" customWidth="1"/>
    <col min="3594" max="3808" width="9.140625" style="1"/>
    <col min="3809" max="3809" width="7.85546875" style="1" bestFit="1" customWidth="1"/>
    <col min="3810" max="3810" width="7.85546875" style="1" customWidth="1"/>
    <col min="3811" max="3811" width="19.85546875" style="1" bestFit="1" customWidth="1"/>
    <col min="3812" max="3812" width="30.5703125" style="1" bestFit="1" customWidth="1"/>
    <col min="3813" max="3813" width="12.85546875" style="1" customWidth="1"/>
    <col min="3814" max="3814" width="22" style="1" customWidth="1"/>
    <col min="3815" max="3815" width="57.85546875" style="1" customWidth="1"/>
    <col min="3816" max="3817" width="12.28515625" style="1" bestFit="1" customWidth="1"/>
    <col min="3818" max="3824" width="11.42578125" style="1" bestFit="1" customWidth="1"/>
    <col min="3825" max="3845" width="12.5703125" style="1" bestFit="1" customWidth="1"/>
    <col min="3846" max="3849" width="12.28515625" style="1" bestFit="1" customWidth="1"/>
    <col min="3850" max="4064" width="9.140625" style="1"/>
    <col min="4065" max="4065" width="7.85546875" style="1" bestFit="1" customWidth="1"/>
    <col min="4066" max="4066" width="7.85546875" style="1" customWidth="1"/>
    <col min="4067" max="4067" width="19.85546875" style="1" bestFit="1" customWidth="1"/>
    <col min="4068" max="4068" width="30.5703125" style="1" bestFit="1" customWidth="1"/>
    <col min="4069" max="4069" width="12.85546875" style="1" customWidth="1"/>
    <col min="4070" max="4070" width="22" style="1" customWidth="1"/>
    <col min="4071" max="4071" width="57.85546875" style="1" customWidth="1"/>
    <col min="4072" max="4073" width="12.28515625" style="1" bestFit="1" customWidth="1"/>
    <col min="4074" max="4080" width="11.42578125" style="1" bestFit="1" customWidth="1"/>
    <col min="4081" max="4101" width="12.5703125" style="1" bestFit="1" customWidth="1"/>
    <col min="4102" max="4105" width="12.28515625" style="1" bestFit="1" customWidth="1"/>
    <col min="4106" max="4320" width="9.140625" style="1"/>
    <col min="4321" max="4321" width="7.85546875" style="1" bestFit="1" customWidth="1"/>
    <col min="4322" max="4322" width="7.85546875" style="1" customWidth="1"/>
    <col min="4323" max="4323" width="19.85546875" style="1" bestFit="1" customWidth="1"/>
    <col min="4324" max="4324" width="30.5703125" style="1" bestFit="1" customWidth="1"/>
    <col min="4325" max="4325" width="12.85546875" style="1" customWidth="1"/>
    <col min="4326" max="4326" width="22" style="1" customWidth="1"/>
    <col min="4327" max="4327" width="57.85546875" style="1" customWidth="1"/>
    <col min="4328" max="4329" width="12.28515625" style="1" bestFit="1" customWidth="1"/>
    <col min="4330" max="4336" width="11.42578125" style="1" bestFit="1" customWidth="1"/>
    <col min="4337" max="4357" width="12.5703125" style="1" bestFit="1" customWidth="1"/>
    <col min="4358" max="4361" width="12.28515625" style="1" bestFit="1" customWidth="1"/>
    <col min="4362" max="4576" width="9.140625" style="1"/>
    <col min="4577" max="4577" width="7.85546875" style="1" bestFit="1" customWidth="1"/>
    <col min="4578" max="4578" width="7.85546875" style="1" customWidth="1"/>
    <col min="4579" max="4579" width="19.85546875" style="1" bestFit="1" customWidth="1"/>
    <col min="4580" max="4580" width="30.5703125" style="1" bestFit="1" customWidth="1"/>
    <col min="4581" max="4581" width="12.85546875" style="1" customWidth="1"/>
    <col min="4582" max="4582" width="22" style="1" customWidth="1"/>
    <col min="4583" max="4583" width="57.85546875" style="1" customWidth="1"/>
    <col min="4584" max="4585" width="12.28515625" style="1" bestFit="1" customWidth="1"/>
    <col min="4586" max="4592" width="11.42578125" style="1" bestFit="1" customWidth="1"/>
    <col min="4593" max="4613" width="12.5703125" style="1" bestFit="1" customWidth="1"/>
    <col min="4614" max="4617" width="12.28515625" style="1" bestFit="1" customWidth="1"/>
    <col min="4618" max="4832" width="9.140625" style="1"/>
    <col min="4833" max="4833" width="7.85546875" style="1" bestFit="1" customWidth="1"/>
    <col min="4834" max="4834" width="7.85546875" style="1" customWidth="1"/>
    <col min="4835" max="4835" width="19.85546875" style="1" bestFit="1" customWidth="1"/>
    <col min="4836" max="4836" width="30.5703125" style="1" bestFit="1" customWidth="1"/>
    <col min="4837" max="4837" width="12.85546875" style="1" customWidth="1"/>
    <col min="4838" max="4838" width="22" style="1" customWidth="1"/>
    <col min="4839" max="4839" width="57.85546875" style="1" customWidth="1"/>
    <col min="4840" max="4841" width="12.28515625" style="1" bestFit="1" customWidth="1"/>
    <col min="4842" max="4848" width="11.42578125" style="1" bestFit="1" customWidth="1"/>
    <col min="4849" max="4869" width="12.5703125" style="1" bestFit="1" customWidth="1"/>
    <col min="4870" max="4873" width="12.28515625" style="1" bestFit="1" customWidth="1"/>
    <col min="4874" max="5088" width="9.140625" style="1"/>
    <col min="5089" max="5089" width="7.85546875" style="1" bestFit="1" customWidth="1"/>
    <col min="5090" max="5090" width="7.85546875" style="1" customWidth="1"/>
    <col min="5091" max="5091" width="19.85546875" style="1" bestFit="1" customWidth="1"/>
    <col min="5092" max="5092" width="30.5703125" style="1" bestFit="1" customWidth="1"/>
    <col min="5093" max="5093" width="12.85546875" style="1" customWidth="1"/>
    <col min="5094" max="5094" width="22" style="1" customWidth="1"/>
    <col min="5095" max="5095" width="57.85546875" style="1" customWidth="1"/>
    <col min="5096" max="5097" width="12.28515625" style="1" bestFit="1" customWidth="1"/>
    <col min="5098" max="5104" width="11.42578125" style="1" bestFit="1" customWidth="1"/>
    <col min="5105" max="5125" width="12.5703125" style="1" bestFit="1" customWidth="1"/>
    <col min="5126" max="5129" width="12.28515625" style="1" bestFit="1" customWidth="1"/>
    <col min="5130" max="5344" width="9.140625" style="1"/>
    <col min="5345" max="5345" width="7.85546875" style="1" bestFit="1" customWidth="1"/>
    <col min="5346" max="5346" width="7.85546875" style="1" customWidth="1"/>
    <col min="5347" max="5347" width="19.85546875" style="1" bestFit="1" customWidth="1"/>
    <col min="5348" max="5348" width="30.5703125" style="1" bestFit="1" customWidth="1"/>
    <col min="5349" max="5349" width="12.85546875" style="1" customWidth="1"/>
    <col min="5350" max="5350" width="22" style="1" customWidth="1"/>
    <col min="5351" max="5351" width="57.85546875" style="1" customWidth="1"/>
    <col min="5352" max="5353" width="12.28515625" style="1" bestFit="1" customWidth="1"/>
    <col min="5354" max="5360" width="11.42578125" style="1" bestFit="1" customWidth="1"/>
    <col min="5361" max="5381" width="12.5703125" style="1" bestFit="1" customWidth="1"/>
    <col min="5382" max="5385" width="12.28515625" style="1" bestFit="1" customWidth="1"/>
    <col min="5386" max="5600" width="9.140625" style="1"/>
    <col min="5601" max="5601" width="7.85546875" style="1" bestFit="1" customWidth="1"/>
    <col min="5602" max="5602" width="7.85546875" style="1" customWidth="1"/>
    <col min="5603" max="5603" width="19.85546875" style="1" bestFit="1" customWidth="1"/>
    <col min="5604" max="5604" width="30.5703125" style="1" bestFit="1" customWidth="1"/>
    <col min="5605" max="5605" width="12.85546875" style="1" customWidth="1"/>
    <col min="5606" max="5606" width="22" style="1" customWidth="1"/>
    <col min="5607" max="5607" width="57.85546875" style="1" customWidth="1"/>
    <col min="5608" max="5609" width="12.28515625" style="1" bestFit="1" customWidth="1"/>
    <col min="5610" max="5616" width="11.42578125" style="1" bestFit="1" customWidth="1"/>
    <col min="5617" max="5637" width="12.5703125" style="1" bestFit="1" customWidth="1"/>
    <col min="5638" max="5641" width="12.28515625" style="1" bestFit="1" customWidth="1"/>
    <col min="5642" max="5856" width="9.140625" style="1"/>
    <col min="5857" max="5857" width="7.85546875" style="1" bestFit="1" customWidth="1"/>
    <col min="5858" max="5858" width="7.85546875" style="1" customWidth="1"/>
    <col min="5859" max="5859" width="19.85546875" style="1" bestFit="1" customWidth="1"/>
    <col min="5860" max="5860" width="30.5703125" style="1" bestFit="1" customWidth="1"/>
    <col min="5861" max="5861" width="12.85546875" style="1" customWidth="1"/>
    <col min="5862" max="5862" width="22" style="1" customWidth="1"/>
    <col min="5863" max="5863" width="57.85546875" style="1" customWidth="1"/>
    <col min="5864" max="5865" width="12.28515625" style="1" bestFit="1" customWidth="1"/>
    <col min="5866" max="5872" width="11.42578125" style="1" bestFit="1" customWidth="1"/>
    <col min="5873" max="5893" width="12.5703125" style="1" bestFit="1" customWidth="1"/>
    <col min="5894" max="5897" width="12.28515625" style="1" bestFit="1" customWidth="1"/>
    <col min="5898" max="6112" width="9.140625" style="1"/>
    <col min="6113" max="6113" width="7.85546875" style="1" bestFit="1" customWidth="1"/>
    <col min="6114" max="6114" width="7.85546875" style="1" customWidth="1"/>
    <col min="6115" max="6115" width="19.85546875" style="1" bestFit="1" customWidth="1"/>
    <col min="6116" max="6116" width="30.5703125" style="1" bestFit="1" customWidth="1"/>
    <col min="6117" max="6117" width="12.85546875" style="1" customWidth="1"/>
    <col min="6118" max="6118" width="22" style="1" customWidth="1"/>
    <col min="6119" max="6119" width="57.85546875" style="1" customWidth="1"/>
    <col min="6120" max="6121" width="12.28515625" style="1" bestFit="1" customWidth="1"/>
    <col min="6122" max="6128" width="11.42578125" style="1" bestFit="1" customWidth="1"/>
    <col min="6129" max="6149" width="12.5703125" style="1" bestFit="1" customWidth="1"/>
    <col min="6150" max="6153" width="12.28515625" style="1" bestFit="1" customWidth="1"/>
    <col min="6154" max="6368" width="9.140625" style="1"/>
    <col min="6369" max="6369" width="7.85546875" style="1" bestFit="1" customWidth="1"/>
    <col min="6370" max="6370" width="7.85546875" style="1" customWidth="1"/>
    <col min="6371" max="6371" width="19.85546875" style="1" bestFit="1" customWidth="1"/>
    <col min="6372" max="6372" width="30.5703125" style="1" bestFit="1" customWidth="1"/>
    <col min="6373" max="6373" width="12.85546875" style="1" customWidth="1"/>
    <col min="6374" max="6374" width="22" style="1" customWidth="1"/>
    <col min="6375" max="6375" width="57.85546875" style="1" customWidth="1"/>
    <col min="6376" max="6377" width="12.28515625" style="1" bestFit="1" customWidth="1"/>
    <col min="6378" max="6384" width="11.42578125" style="1" bestFit="1" customWidth="1"/>
    <col min="6385" max="6405" width="12.5703125" style="1" bestFit="1" customWidth="1"/>
    <col min="6406" max="6409" width="12.28515625" style="1" bestFit="1" customWidth="1"/>
    <col min="6410" max="6624" width="9.140625" style="1"/>
    <col min="6625" max="6625" width="7.85546875" style="1" bestFit="1" customWidth="1"/>
    <col min="6626" max="6626" width="7.85546875" style="1" customWidth="1"/>
    <col min="6627" max="6627" width="19.85546875" style="1" bestFit="1" customWidth="1"/>
    <col min="6628" max="6628" width="30.5703125" style="1" bestFit="1" customWidth="1"/>
    <col min="6629" max="6629" width="12.85546875" style="1" customWidth="1"/>
    <col min="6630" max="6630" width="22" style="1" customWidth="1"/>
    <col min="6631" max="6631" width="57.85546875" style="1" customWidth="1"/>
    <col min="6632" max="6633" width="12.28515625" style="1" bestFit="1" customWidth="1"/>
    <col min="6634" max="6640" width="11.42578125" style="1" bestFit="1" customWidth="1"/>
    <col min="6641" max="6661" width="12.5703125" style="1" bestFit="1" customWidth="1"/>
    <col min="6662" max="6665" width="12.28515625" style="1" bestFit="1" customWidth="1"/>
    <col min="6666" max="6880" width="9.140625" style="1"/>
    <col min="6881" max="6881" width="7.85546875" style="1" bestFit="1" customWidth="1"/>
    <col min="6882" max="6882" width="7.85546875" style="1" customWidth="1"/>
    <col min="6883" max="6883" width="19.85546875" style="1" bestFit="1" customWidth="1"/>
    <col min="6884" max="6884" width="30.5703125" style="1" bestFit="1" customWidth="1"/>
    <col min="6885" max="6885" width="12.85546875" style="1" customWidth="1"/>
    <col min="6886" max="6886" width="22" style="1" customWidth="1"/>
    <col min="6887" max="6887" width="57.85546875" style="1" customWidth="1"/>
    <col min="6888" max="6889" width="12.28515625" style="1" bestFit="1" customWidth="1"/>
    <col min="6890" max="6896" width="11.42578125" style="1" bestFit="1" customWidth="1"/>
    <col min="6897" max="6917" width="12.5703125" style="1" bestFit="1" customWidth="1"/>
    <col min="6918" max="6921" width="12.28515625" style="1" bestFit="1" customWidth="1"/>
    <col min="6922" max="7136" width="9.140625" style="1"/>
    <col min="7137" max="7137" width="7.85546875" style="1" bestFit="1" customWidth="1"/>
    <col min="7138" max="7138" width="7.85546875" style="1" customWidth="1"/>
    <col min="7139" max="7139" width="19.85546875" style="1" bestFit="1" customWidth="1"/>
    <col min="7140" max="7140" width="30.5703125" style="1" bestFit="1" customWidth="1"/>
    <col min="7141" max="7141" width="12.85546875" style="1" customWidth="1"/>
    <col min="7142" max="7142" width="22" style="1" customWidth="1"/>
    <col min="7143" max="7143" width="57.85546875" style="1" customWidth="1"/>
    <col min="7144" max="7145" width="12.28515625" style="1" bestFit="1" customWidth="1"/>
    <col min="7146" max="7152" width="11.42578125" style="1" bestFit="1" customWidth="1"/>
    <col min="7153" max="7173" width="12.5703125" style="1" bestFit="1" customWidth="1"/>
    <col min="7174" max="7177" width="12.28515625" style="1" bestFit="1" customWidth="1"/>
    <col min="7178" max="7392" width="9.140625" style="1"/>
    <col min="7393" max="7393" width="7.85546875" style="1" bestFit="1" customWidth="1"/>
    <col min="7394" max="7394" width="7.85546875" style="1" customWidth="1"/>
    <col min="7395" max="7395" width="19.85546875" style="1" bestFit="1" customWidth="1"/>
    <col min="7396" max="7396" width="30.5703125" style="1" bestFit="1" customWidth="1"/>
    <col min="7397" max="7397" width="12.85546875" style="1" customWidth="1"/>
    <col min="7398" max="7398" width="22" style="1" customWidth="1"/>
    <col min="7399" max="7399" width="57.85546875" style="1" customWidth="1"/>
    <col min="7400" max="7401" width="12.28515625" style="1" bestFit="1" customWidth="1"/>
    <col min="7402" max="7408" width="11.42578125" style="1" bestFit="1" customWidth="1"/>
    <col min="7409" max="7429" width="12.5703125" style="1" bestFit="1" customWidth="1"/>
    <col min="7430" max="7433" width="12.28515625" style="1" bestFit="1" customWidth="1"/>
    <col min="7434" max="7648" width="9.140625" style="1"/>
    <col min="7649" max="7649" width="7.85546875" style="1" bestFit="1" customWidth="1"/>
    <col min="7650" max="7650" width="7.85546875" style="1" customWidth="1"/>
    <col min="7651" max="7651" width="19.85546875" style="1" bestFit="1" customWidth="1"/>
    <col min="7652" max="7652" width="30.5703125" style="1" bestFit="1" customWidth="1"/>
    <col min="7653" max="7653" width="12.85546875" style="1" customWidth="1"/>
    <col min="7654" max="7654" width="22" style="1" customWidth="1"/>
    <col min="7655" max="7655" width="57.85546875" style="1" customWidth="1"/>
    <col min="7656" max="7657" width="12.28515625" style="1" bestFit="1" customWidth="1"/>
    <col min="7658" max="7664" width="11.42578125" style="1" bestFit="1" customWidth="1"/>
    <col min="7665" max="7685" width="12.5703125" style="1" bestFit="1" customWidth="1"/>
    <col min="7686" max="7689" width="12.28515625" style="1" bestFit="1" customWidth="1"/>
    <col min="7690" max="7904" width="9.140625" style="1"/>
    <col min="7905" max="7905" width="7.85546875" style="1" bestFit="1" customWidth="1"/>
    <col min="7906" max="7906" width="7.85546875" style="1" customWidth="1"/>
    <col min="7907" max="7907" width="19.85546875" style="1" bestFit="1" customWidth="1"/>
    <col min="7908" max="7908" width="30.5703125" style="1" bestFit="1" customWidth="1"/>
    <col min="7909" max="7909" width="12.85546875" style="1" customWidth="1"/>
    <col min="7910" max="7910" width="22" style="1" customWidth="1"/>
    <col min="7911" max="7911" width="57.85546875" style="1" customWidth="1"/>
    <col min="7912" max="7913" width="12.28515625" style="1" bestFit="1" customWidth="1"/>
    <col min="7914" max="7920" width="11.42578125" style="1" bestFit="1" customWidth="1"/>
    <col min="7921" max="7941" width="12.5703125" style="1" bestFit="1" customWidth="1"/>
    <col min="7942" max="7945" width="12.28515625" style="1" bestFit="1" customWidth="1"/>
    <col min="7946" max="8160" width="9.140625" style="1"/>
    <col min="8161" max="8161" width="7.85546875" style="1" bestFit="1" customWidth="1"/>
    <col min="8162" max="8162" width="7.85546875" style="1" customWidth="1"/>
    <col min="8163" max="8163" width="19.85546875" style="1" bestFit="1" customWidth="1"/>
    <col min="8164" max="8164" width="30.5703125" style="1" bestFit="1" customWidth="1"/>
    <col min="8165" max="8165" width="12.85546875" style="1" customWidth="1"/>
    <col min="8166" max="8166" width="22" style="1" customWidth="1"/>
    <col min="8167" max="8167" width="57.85546875" style="1" customWidth="1"/>
    <col min="8168" max="8169" width="12.28515625" style="1" bestFit="1" customWidth="1"/>
    <col min="8170" max="8176" width="11.42578125" style="1" bestFit="1" customWidth="1"/>
    <col min="8177" max="8197" width="12.5703125" style="1" bestFit="1" customWidth="1"/>
    <col min="8198" max="8201" width="12.28515625" style="1" bestFit="1" customWidth="1"/>
    <col min="8202" max="8416" width="9.140625" style="1"/>
    <col min="8417" max="8417" width="7.85546875" style="1" bestFit="1" customWidth="1"/>
    <col min="8418" max="8418" width="7.85546875" style="1" customWidth="1"/>
    <col min="8419" max="8419" width="19.85546875" style="1" bestFit="1" customWidth="1"/>
    <col min="8420" max="8420" width="30.5703125" style="1" bestFit="1" customWidth="1"/>
    <col min="8421" max="8421" width="12.85546875" style="1" customWidth="1"/>
    <col min="8422" max="8422" width="22" style="1" customWidth="1"/>
    <col min="8423" max="8423" width="57.85546875" style="1" customWidth="1"/>
    <col min="8424" max="8425" width="12.28515625" style="1" bestFit="1" customWidth="1"/>
    <col min="8426" max="8432" width="11.42578125" style="1" bestFit="1" customWidth="1"/>
    <col min="8433" max="8453" width="12.5703125" style="1" bestFit="1" customWidth="1"/>
    <col min="8454" max="8457" width="12.28515625" style="1" bestFit="1" customWidth="1"/>
    <col min="8458" max="8672" width="9.140625" style="1"/>
    <col min="8673" max="8673" width="7.85546875" style="1" bestFit="1" customWidth="1"/>
    <col min="8674" max="8674" width="7.85546875" style="1" customWidth="1"/>
    <col min="8675" max="8675" width="19.85546875" style="1" bestFit="1" customWidth="1"/>
    <col min="8676" max="8676" width="30.5703125" style="1" bestFit="1" customWidth="1"/>
    <col min="8677" max="8677" width="12.85546875" style="1" customWidth="1"/>
    <col min="8678" max="8678" width="22" style="1" customWidth="1"/>
    <col min="8679" max="8679" width="57.85546875" style="1" customWidth="1"/>
    <col min="8680" max="8681" width="12.28515625" style="1" bestFit="1" customWidth="1"/>
    <col min="8682" max="8688" width="11.42578125" style="1" bestFit="1" customWidth="1"/>
    <col min="8689" max="8709" width="12.5703125" style="1" bestFit="1" customWidth="1"/>
    <col min="8710" max="8713" width="12.28515625" style="1" bestFit="1" customWidth="1"/>
    <col min="8714" max="8928" width="9.140625" style="1"/>
    <col min="8929" max="8929" width="7.85546875" style="1" bestFit="1" customWidth="1"/>
    <col min="8930" max="8930" width="7.85546875" style="1" customWidth="1"/>
    <col min="8931" max="8931" width="19.85546875" style="1" bestFit="1" customWidth="1"/>
    <col min="8932" max="8932" width="30.5703125" style="1" bestFit="1" customWidth="1"/>
    <col min="8933" max="8933" width="12.85546875" style="1" customWidth="1"/>
    <col min="8934" max="8934" width="22" style="1" customWidth="1"/>
    <col min="8935" max="8935" width="57.85546875" style="1" customWidth="1"/>
    <col min="8936" max="8937" width="12.28515625" style="1" bestFit="1" customWidth="1"/>
    <col min="8938" max="8944" width="11.42578125" style="1" bestFit="1" customWidth="1"/>
    <col min="8945" max="8965" width="12.5703125" style="1" bestFit="1" customWidth="1"/>
    <col min="8966" max="8969" width="12.28515625" style="1" bestFit="1" customWidth="1"/>
    <col min="8970" max="9184" width="9.140625" style="1"/>
    <col min="9185" max="9185" width="7.85546875" style="1" bestFit="1" customWidth="1"/>
    <col min="9186" max="9186" width="7.85546875" style="1" customWidth="1"/>
    <col min="9187" max="9187" width="19.85546875" style="1" bestFit="1" customWidth="1"/>
    <col min="9188" max="9188" width="30.5703125" style="1" bestFit="1" customWidth="1"/>
    <col min="9189" max="9189" width="12.85546875" style="1" customWidth="1"/>
    <col min="9190" max="9190" width="22" style="1" customWidth="1"/>
    <col min="9191" max="9191" width="57.85546875" style="1" customWidth="1"/>
    <col min="9192" max="9193" width="12.28515625" style="1" bestFit="1" customWidth="1"/>
    <col min="9194" max="9200" width="11.42578125" style="1" bestFit="1" customWidth="1"/>
    <col min="9201" max="9221" width="12.5703125" style="1" bestFit="1" customWidth="1"/>
    <col min="9222" max="9225" width="12.28515625" style="1" bestFit="1" customWidth="1"/>
    <col min="9226" max="9440" width="9.140625" style="1"/>
    <col min="9441" max="9441" width="7.85546875" style="1" bestFit="1" customWidth="1"/>
    <col min="9442" max="9442" width="7.85546875" style="1" customWidth="1"/>
    <col min="9443" max="9443" width="19.85546875" style="1" bestFit="1" customWidth="1"/>
    <col min="9444" max="9444" width="30.5703125" style="1" bestFit="1" customWidth="1"/>
    <col min="9445" max="9445" width="12.85546875" style="1" customWidth="1"/>
    <col min="9446" max="9446" width="22" style="1" customWidth="1"/>
    <col min="9447" max="9447" width="57.85546875" style="1" customWidth="1"/>
    <col min="9448" max="9449" width="12.28515625" style="1" bestFit="1" customWidth="1"/>
    <col min="9450" max="9456" width="11.42578125" style="1" bestFit="1" customWidth="1"/>
    <col min="9457" max="9477" width="12.5703125" style="1" bestFit="1" customWidth="1"/>
    <col min="9478" max="9481" width="12.28515625" style="1" bestFit="1" customWidth="1"/>
    <col min="9482" max="9696" width="9.140625" style="1"/>
    <col min="9697" max="9697" width="7.85546875" style="1" bestFit="1" customWidth="1"/>
    <col min="9698" max="9698" width="7.85546875" style="1" customWidth="1"/>
    <col min="9699" max="9699" width="19.85546875" style="1" bestFit="1" customWidth="1"/>
    <col min="9700" max="9700" width="30.5703125" style="1" bestFit="1" customWidth="1"/>
    <col min="9701" max="9701" width="12.85546875" style="1" customWidth="1"/>
    <col min="9702" max="9702" width="22" style="1" customWidth="1"/>
    <col min="9703" max="9703" width="57.85546875" style="1" customWidth="1"/>
    <col min="9704" max="9705" width="12.28515625" style="1" bestFit="1" customWidth="1"/>
    <col min="9706" max="9712" width="11.42578125" style="1" bestFit="1" customWidth="1"/>
    <col min="9713" max="9733" width="12.5703125" style="1" bestFit="1" customWidth="1"/>
    <col min="9734" max="9737" width="12.28515625" style="1" bestFit="1" customWidth="1"/>
    <col min="9738" max="9952" width="9.140625" style="1"/>
    <col min="9953" max="9953" width="7.85546875" style="1" bestFit="1" customWidth="1"/>
    <col min="9954" max="9954" width="7.85546875" style="1" customWidth="1"/>
    <col min="9955" max="9955" width="19.85546875" style="1" bestFit="1" customWidth="1"/>
    <col min="9956" max="9956" width="30.5703125" style="1" bestFit="1" customWidth="1"/>
    <col min="9957" max="9957" width="12.85546875" style="1" customWidth="1"/>
    <col min="9958" max="9958" width="22" style="1" customWidth="1"/>
    <col min="9959" max="9959" width="57.85546875" style="1" customWidth="1"/>
    <col min="9960" max="9961" width="12.28515625" style="1" bestFit="1" customWidth="1"/>
    <col min="9962" max="9968" width="11.42578125" style="1" bestFit="1" customWidth="1"/>
    <col min="9969" max="9989" width="12.5703125" style="1" bestFit="1" customWidth="1"/>
    <col min="9990" max="9993" width="12.28515625" style="1" bestFit="1" customWidth="1"/>
    <col min="9994" max="10208" width="9.140625" style="1"/>
    <col min="10209" max="10209" width="7.85546875" style="1" bestFit="1" customWidth="1"/>
    <col min="10210" max="10210" width="7.85546875" style="1" customWidth="1"/>
    <col min="10211" max="10211" width="19.85546875" style="1" bestFit="1" customWidth="1"/>
    <col min="10212" max="10212" width="30.5703125" style="1" bestFit="1" customWidth="1"/>
    <col min="10213" max="10213" width="12.85546875" style="1" customWidth="1"/>
    <col min="10214" max="10214" width="22" style="1" customWidth="1"/>
    <col min="10215" max="10215" width="57.85546875" style="1" customWidth="1"/>
    <col min="10216" max="10217" width="12.28515625" style="1" bestFit="1" customWidth="1"/>
    <col min="10218" max="10224" width="11.42578125" style="1" bestFit="1" customWidth="1"/>
    <col min="10225" max="10245" width="12.5703125" style="1" bestFit="1" customWidth="1"/>
    <col min="10246" max="10249" width="12.28515625" style="1" bestFit="1" customWidth="1"/>
    <col min="10250" max="10464" width="9.140625" style="1"/>
    <col min="10465" max="10465" width="7.85546875" style="1" bestFit="1" customWidth="1"/>
    <col min="10466" max="10466" width="7.85546875" style="1" customWidth="1"/>
    <col min="10467" max="10467" width="19.85546875" style="1" bestFit="1" customWidth="1"/>
    <col min="10468" max="10468" width="30.5703125" style="1" bestFit="1" customWidth="1"/>
    <col min="10469" max="10469" width="12.85546875" style="1" customWidth="1"/>
    <col min="10470" max="10470" width="22" style="1" customWidth="1"/>
    <col min="10471" max="10471" width="57.85546875" style="1" customWidth="1"/>
    <col min="10472" max="10473" width="12.28515625" style="1" bestFit="1" customWidth="1"/>
    <col min="10474" max="10480" width="11.42578125" style="1" bestFit="1" customWidth="1"/>
    <col min="10481" max="10501" width="12.5703125" style="1" bestFit="1" customWidth="1"/>
    <col min="10502" max="10505" width="12.28515625" style="1" bestFit="1" customWidth="1"/>
    <col min="10506" max="10720" width="9.140625" style="1"/>
    <col min="10721" max="10721" width="7.85546875" style="1" bestFit="1" customWidth="1"/>
    <col min="10722" max="10722" width="7.85546875" style="1" customWidth="1"/>
    <col min="10723" max="10723" width="19.85546875" style="1" bestFit="1" customWidth="1"/>
    <col min="10724" max="10724" width="30.5703125" style="1" bestFit="1" customWidth="1"/>
    <col min="10725" max="10725" width="12.85546875" style="1" customWidth="1"/>
    <col min="10726" max="10726" width="22" style="1" customWidth="1"/>
    <col min="10727" max="10727" width="57.85546875" style="1" customWidth="1"/>
    <col min="10728" max="10729" width="12.28515625" style="1" bestFit="1" customWidth="1"/>
    <col min="10730" max="10736" width="11.42578125" style="1" bestFit="1" customWidth="1"/>
    <col min="10737" max="10757" width="12.5703125" style="1" bestFit="1" customWidth="1"/>
    <col min="10758" max="10761" width="12.28515625" style="1" bestFit="1" customWidth="1"/>
    <col min="10762" max="10976" width="9.140625" style="1"/>
    <col min="10977" max="10977" width="7.85546875" style="1" bestFit="1" customWidth="1"/>
    <col min="10978" max="10978" width="7.85546875" style="1" customWidth="1"/>
    <col min="10979" max="10979" width="19.85546875" style="1" bestFit="1" customWidth="1"/>
    <col min="10980" max="10980" width="30.5703125" style="1" bestFit="1" customWidth="1"/>
    <col min="10981" max="10981" width="12.85546875" style="1" customWidth="1"/>
    <col min="10982" max="10982" width="22" style="1" customWidth="1"/>
    <col min="10983" max="10983" width="57.85546875" style="1" customWidth="1"/>
    <col min="10984" max="10985" width="12.28515625" style="1" bestFit="1" customWidth="1"/>
    <col min="10986" max="10992" width="11.42578125" style="1" bestFit="1" customWidth="1"/>
    <col min="10993" max="11013" width="12.5703125" style="1" bestFit="1" customWidth="1"/>
    <col min="11014" max="11017" width="12.28515625" style="1" bestFit="1" customWidth="1"/>
    <col min="11018" max="11232" width="9.140625" style="1"/>
    <col min="11233" max="11233" width="7.85546875" style="1" bestFit="1" customWidth="1"/>
    <col min="11234" max="11234" width="7.85546875" style="1" customWidth="1"/>
    <col min="11235" max="11235" width="19.85546875" style="1" bestFit="1" customWidth="1"/>
    <col min="11236" max="11236" width="30.5703125" style="1" bestFit="1" customWidth="1"/>
    <col min="11237" max="11237" width="12.85546875" style="1" customWidth="1"/>
    <col min="11238" max="11238" width="22" style="1" customWidth="1"/>
    <col min="11239" max="11239" width="57.85546875" style="1" customWidth="1"/>
    <col min="11240" max="11241" width="12.28515625" style="1" bestFit="1" customWidth="1"/>
    <col min="11242" max="11248" width="11.42578125" style="1" bestFit="1" customWidth="1"/>
    <col min="11249" max="11269" width="12.5703125" style="1" bestFit="1" customWidth="1"/>
    <col min="11270" max="11273" width="12.28515625" style="1" bestFit="1" customWidth="1"/>
    <col min="11274" max="11488" width="9.140625" style="1"/>
    <col min="11489" max="11489" width="7.85546875" style="1" bestFit="1" customWidth="1"/>
    <col min="11490" max="11490" width="7.85546875" style="1" customWidth="1"/>
    <col min="11491" max="11491" width="19.85546875" style="1" bestFit="1" customWidth="1"/>
    <col min="11492" max="11492" width="30.5703125" style="1" bestFit="1" customWidth="1"/>
    <col min="11493" max="11493" width="12.85546875" style="1" customWidth="1"/>
    <col min="11494" max="11494" width="22" style="1" customWidth="1"/>
    <col min="11495" max="11495" width="57.85546875" style="1" customWidth="1"/>
    <col min="11496" max="11497" width="12.28515625" style="1" bestFit="1" customWidth="1"/>
    <col min="11498" max="11504" width="11.42578125" style="1" bestFit="1" customWidth="1"/>
    <col min="11505" max="11525" width="12.5703125" style="1" bestFit="1" customWidth="1"/>
    <col min="11526" max="11529" width="12.28515625" style="1" bestFit="1" customWidth="1"/>
    <col min="11530" max="11744" width="9.140625" style="1"/>
    <col min="11745" max="11745" width="7.85546875" style="1" bestFit="1" customWidth="1"/>
    <col min="11746" max="11746" width="7.85546875" style="1" customWidth="1"/>
    <col min="11747" max="11747" width="19.85546875" style="1" bestFit="1" customWidth="1"/>
    <col min="11748" max="11748" width="30.5703125" style="1" bestFit="1" customWidth="1"/>
    <col min="11749" max="11749" width="12.85546875" style="1" customWidth="1"/>
    <col min="11750" max="11750" width="22" style="1" customWidth="1"/>
    <col min="11751" max="11751" width="57.85546875" style="1" customWidth="1"/>
    <col min="11752" max="11753" width="12.28515625" style="1" bestFit="1" customWidth="1"/>
    <col min="11754" max="11760" width="11.42578125" style="1" bestFit="1" customWidth="1"/>
    <col min="11761" max="11781" width="12.5703125" style="1" bestFit="1" customWidth="1"/>
    <col min="11782" max="11785" width="12.28515625" style="1" bestFit="1" customWidth="1"/>
    <col min="11786" max="12000" width="9.140625" style="1"/>
    <col min="12001" max="12001" width="7.85546875" style="1" bestFit="1" customWidth="1"/>
    <col min="12002" max="12002" width="7.85546875" style="1" customWidth="1"/>
    <col min="12003" max="12003" width="19.85546875" style="1" bestFit="1" customWidth="1"/>
    <col min="12004" max="12004" width="30.5703125" style="1" bestFit="1" customWidth="1"/>
    <col min="12005" max="12005" width="12.85546875" style="1" customWidth="1"/>
    <col min="12006" max="12006" width="22" style="1" customWidth="1"/>
    <col min="12007" max="12007" width="57.85546875" style="1" customWidth="1"/>
    <col min="12008" max="12009" width="12.28515625" style="1" bestFit="1" customWidth="1"/>
    <col min="12010" max="12016" width="11.42578125" style="1" bestFit="1" customWidth="1"/>
    <col min="12017" max="12037" width="12.5703125" style="1" bestFit="1" customWidth="1"/>
    <col min="12038" max="12041" width="12.28515625" style="1" bestFit="1" customWidth="1"/>
    <col min="12042" max="12256" width="9.140625" style="1"/>
    <col min="12257" max="12257" width="7.85546875" style="1" bestFit="1" customWidth="1"/>
    <col min="12258" max="12258" width="7.85546875" style="1" customWidth="1"/>
    <col min="12259" max="12259" width="19.85546875" style="1" bestFit="1" customWidth="1"/>
    <col min="12260" max="12260" width="30.5703125" style="1" bestFit="1" customWidth="1"/>
    <col min="12261" max="12261" width="12.85546875" style="1" customWidth="1"/>
    <col min="12262" max="12262" width="22" style="1" customWidth="1"/>
    <col min="12263" max="12263" width="57.85546875" style="1" customWidth="1"/>
    <col min="12264" max="12265" width="12.28515625" style="1" bestFit="1" customWidth="1"/>
    <col min="12266" max="12272" width="11.42578125" style="1" bestFit="1" customWidth="1"/>
    <col min="12273" max="12293" width="12.5703125" style="1" bestFit="1" customWidth="1"/>
    <col min="12294" max="12297" width="12.28515625" style="1" bestFit="1" customWidth="1"/>
    <col min="12298" max="12512" width="9.140625" style="1"/>
    <col min="12513" max="12513" width="7.85546875" style="1" bestFit="1" customWidth="1"/>
    <col min="12514" max="12514" width="7.85546875" style="1" customWidth="1"/>
    <col min="12515" max="12515" width="19.85546875" style="1" bestFit="1" customWidth="1"/>
    <col min="12516" max="12516" width="30.5703125" style="1" bestFit="1" customWidth="1"/>
    <col min="12517" max="12517" width="12.85546875" style="1" customWidth="1"/>
    <col min="12518" max="12518" width="22" style="1" customWidth="1"/>
    <col min="12519" max="12519" width="57.85546875" style="1" customWidth="1"/>
    <col min="12520" max="12521" width="12.28515625" style="1" bestFit="1" customWidth="1"/>
    <col min="12522" max="12528" width="11.42578125" style="1" bestFit="1" customWidth="1"/>
    <col min="12529" max="12549" width="12.5703125" style="1" bestFit="1" customWidth="1"/>
    <col min="12550" max="12553" width="12.28515625" style="1" bestFit="1" customWidth="1"/>
    <col min="12554" max="12768" width="9.140625" style="1"/>
    <col min="12769" max="12769" width="7.85546875" style="1" bestFit="1" customWidth="1"/>
    <col min="12770" max="12770" width="7.85546875" style="1" customWidth="1"/>
    <col min="12771" max="12771" width="19.85546875" style="1" bestFit="1" customWidth="1"/>
    <col min="12772" max="12772" width="30.5703125" style="1" bestFit="1" customWidth="1"/>
    <col min="12773" max="12773" width="12.85546875" style="1" customWidth="1"/>
    <col min="12774" max="12774" width="22" style="1" customWidth="1"/>
    <col min="12775" max="12775" width="57.85546875" style="1" customWidth="1"/>
    <col min="12776" max="12777" width="12.28515625" style="1" bestFit="1" customWidth="1"/>
    <col min="12778" max="12784" width="11.42578125" style="1" bestFit="1" customWidth="1"/>
    <col min="12785" max="12805" width="12.5703125" style="1" bestFit="1" customWidth="1"/>
    <col min="12806" max="12809" width="12.28515625" style="1" bestFit="1" customWidth="1"/>
    <col min="12810" max="13024" width="9.140625" style="1"/>
    <col min="13025" max="13025" width="7.85546875" style="1" bestFit="1" customWidth="1"/>
    <col min="13026" max="13026" width="7.85546875" style="1" customWidth="1"/>
    <col min="13027" max="13027" width="19.85546875" style="1" bestFit="1" customWidth="1"/>
    <col min="13028" max="13028" width="30.5703125" style="1" bestFit="1" customWidth="1"/>
    <col min="13029" max="13029" width="12.85546875" style="1" customWidth="1"/>
    <col min="13030" max="13030" width="22" style="1" customWidth="1"/>
    <col min="13031" max="13031" width="57.85546875" style="1" customWidth="1"/>
    <col min="13032" max="13033" width="12.28515625" style="1" bestFit="1" customWidth="1"/>
    <col min="13034" max="13040" width="11.42578125" style="1" bestFit="1" customWidth="1"/>
    <col min="13041" max="13061" width="12.5703125" style="1" bestFit="1" customWidth="1"/>
    <col min="13062" max="13065" width="12.28515625" style="1" bestFit="1" customWidth="1"/>
    <col min="13066" max="13280" width="9.140625" style="1"/>
    <col min="13281" max="13281" width="7.85546875" style="1" bestFit="1" customWidth="1"/>
    <col min="13282" max="13282" width="7.85546875" style="1" customWidth="1"/>
    <col min="13283" max="13283" width="19.85546875" style="1" bestFit="1" customWidth="1"/>
    <col min="13284" max="13284" width="30.5703125" style="1" bestFit="1" customWidth="1"/>
    <col min="13285" max="13285" width="12.85546875" style="1" customWidth="1"/>
    <col min="13286" max="13286" width="22" style="1" customWidth="1"/>
    <col min="13287" max="13287" width="57.85546875" style="1" customWidth="1"/>
    <col min="13288" max="13289" width="12.28515625" style="1" bestFit="1" customWidth="1"/>
    <col min="13290" max="13296" width="11.42578125" style="1" bestFit="1" customWidth="1"/>
    <col min="13297" max="13317" width="12.5703125" style="1" bestFit="1" customWidth="1"/>
    <col min="13318" max="13321" width="12.28515625" style="1" bestFit="1" customWidth="1"/>
    <col min="13322" max="13536" width="9.140625" style="1"/>
    <col min="13537" max="13537" width="7.85546875" style="1" bestFit="1" customWidth="1"/>
    <col min="13538" max="13538" width="7.85546875" style="1" customWidth="1"/>
    <col min="13539" max="13539" width="19.85546875" style="1" bestFit="1" customWidth="1"/>
    <col min="13540" max="13540" width="30.5703125" style="1" bestFit="1" customWidth="1"/>
    <col min="13541" max="13541" width="12.85546875" style="1" customWidth="1"/>
    <col min="13542" max="13542" width="22" style="1" customWidth="1"/>
    <col min="13543" max="13543" width="57.85546875" style="1" customWidth="1"/>
    <col min="13544" max="13545" width="12.28515625" style="1" bestFit="1" customWidth="1"/>
    <col min="13546" max="13552" width="11.42578125" style="1" bestFit="1" customWidth="1"/>
    <col min="13553" max="13573" width="12.5703125" style="1" bestFit="1" customWidth="1"/>
    <col min="13574" max="13577" width="12.28515625" style="1" bestFit="1" customWidth="1"/>
    <col min="13578" max="13792" width="9.140625" style="1"/>
    <col min="13793" max="13793" width="7.85546875" style="1" bestFit="1" customWidth="1"/>
    <col min="13794" max="13794" width="7.85546875" style="1" customWidth="1"/>
    <col min="13795" max="13795" width="19.85546875" style="1" bestFit="1" customWidth="1"/>
    <col min="13796" max="13796" width="30.5703125" style="1" bestFit="1" customWidth="1"/>
    <col min="13797" max="13797" width="12.85546875" style="1" customWidth="1"/>
    <col min="13798" max="13798" width="22" style="1" customWidth="1"/>
    <col min="13799" max="13799" width="57.85546875" style="1" customWidth="1"/>
    <col min="13800" max="13801" width="12.28515625" style="1" bestFit="1" customWidth="1"/>
    <col min="13802" max="13808" width="11.42578125" style="1" bestFit="1" customWidth="1"/>
    <col min="13809" max="13829" width="12.5703125" style="1" bestFit="1" customWidth="1"/>
    <col min="13830" max="13833" width="12.28515625" style="1" bestFit="1" customWidth="1"/>
    <col min="13834" max="14048" width="9.140625" style="1"/>
    <col min="14049" max="14049" width="7.85546875" style="1" bestFit="1" customWidth="1"/>
    <col min="14050" max="14050" width="7.85546875" style="1" customWidth="1"/>
    <col min="14051" max="14051" width="19.85546875" style="1" bestFit="1" customWidth="1"/>
    <col min="14052" max="14052" width="30.5703125" style="1" bestFit="1" customWidth="1"/>
    <col min="14053" max="14053" width="12.85546875" style="1" customWidth="1"/>
    <col min="14054" max="14054" width="22" style="1" customWidth="1"/>
    <col min="14055" max="14055" width="57.85546875" style="1" customWidth="1"/>
    <col min="14056" max="14057" width="12.28515625" style="1" bestFit="1" customWidth="1"/>
    <col min="14058" max="14064" width="11.42578125" style="1" bestFit="1" customWidth="1"/>
    <col min="14065" max="14085" width="12.5703125" style="1" bestFit="1" customWidth="1"/>
    <col min="14086" max="14089" width="12.28515625" style="1" bestFit="1" customWidth="1"/>
    <col min="14090" max="14304" width="9.140625" style="1"/>
    <col min="14305" max="14305" width="7.85546875" style="1" bestFit="1" customWidth="1"/>
    <col min="14306" max="14306" width="7.85546875" style="1" customWidth="1"/>
    <col min="14307" max="14307" width="19.85546875" style="1" bestFit="1" customWidth="1"/>
    <col min="14308" max="14308" width="30.5703125" style="1" bestFit="1" customWidth="1"/>
    <col min="14309" max="14309" width="12.85546875" style="1" customWidth="1"/>
    <col min="14310" max="14310" width="22" style="1" customWidth="1"/>
    <col min="14311" max="14311" width="57.85546875" style="1" customWidth="1"/>
    <col min="14312" max="14313" width="12.28515625" style="1" bestFit="1" customWidth="1"/>
    <col min="14314" max="14320" width="11.42578125" style="1" bestFit="1" customWidth="1"/>
    <col min="14321" max="14341" width="12.5703125" style="1" bestFit="1" customWidth="1"/>
    <col min="14342" max="14345" width="12.28515625" style="1" bestFit="1" customWidth="1"/>
    <col min="14346" max="14560" width="9.140625" style="1"/>
    <col min="14561" max="14561" width="7.85546875" style="1" bestFit="1" customWidth="1"/>
    <col min="14562" max="14562" width="7.85546875" style="1" customWidth="1"/>
    <col min="14563" max="14563" width="19.85546875" style="1" bestFit="1" customWidth="1"/>
    <col min="14564" max="14564" width="30.5703125" style="1" bestFit="1" customWidth="1"/>
    <col min="14565" max="14565" width="12.85546875" style="1" customWidth="1"/>
    <col min="14566" max="14566" width="22" style="1" customWidth="1"/>
    <col min="14567" max="14567" width="57.85546875" style="1" customWidth="1"/>
    <col min="14568" max="14569" width="12.28515625" style="1" bestFit="1" customWidth="1"/>
    <col min="14570" max="14576" width="11.42578125" style="1" bestFit="1" customWidth="1"/>
    <col min="14577" max="14597" width="12.5703125" style="1" bestFit="1" customWidth="1"/>
    <col min="14598" max="14601" width="12.28515625" style="1" bestFit="1" customWidth="1"/>
    <col min="14602" max="14816" width="9.140625" style="1"/>
    <col min="14817" max="14817" width="7.85546875" style="1" bestFit="1" customWidth="1"/>
    <col min="14818" max="14818" width="7.85546875" style="1" customWidth="1"/>
    <col min="14819" max="14819" width="19.85546875" style="1" bestFit="1" customWidth="1"/>
    <col min="14820" max="14820" width="30.5703125" style="1" bestFit="1" customWidth="1"/>
    <col min="14821" max="14821" width="12.85546875" style="1" customWidth="1"/>
    <col min="14822" max="14822" width="22" style="1" customWidth="1"/>
    <col min="14823" max="14823" width="57.85546875" style="1" customWidth="1"/>
    <col min="14824" max="14825" width="12.28515625" style="1" bestFit="1" customWidth="1"/>
    <col min="14826" max="14832" width="11.42578125" style="1" bestFit="1" customWidth="1"/>
    <col min="14833" max="14853" width="12.5703125" style="1" bestFit="1" customWidth="1"/>
    <col min="14854" max="14857" width="12.28515625" style="1" bestFit="1" customWidth="1"/>
    <col min="14858" max="15072" width="9.140625" style="1"/>
    <col min="15073" max="15073" width="7.85546875" style="1" bestFit="1" customWidth="1"/>
    <col min="15074" max="15074" width="7.85546875" style="1" customWidth="1"/>
    <col min="15075" max="15075" width="19.85546875" style="1" bestFit="1" customWidth="1"/>
    <col min="15076" max="15076" width="30.5703125" style="1" bestFit="1" customWidth="1"/>
    <col min="15077" max="15077" width="12.85546875" style="1" customWidth="1"/>
    <col min="15078" max="15078" width="22" style="1" customWidth="1"/>
    <col min="15079" max="15079" width="57.85546875" style="1" customWidth="1"/>
    <col min="15080" max="15081" width="12.28515625" style="1" bestFit="1" customWidth="1"/>
    <col min="15082" max="15088" width="11.42578125" style="1" bestFit="1" customWidth="1"/>
    <col min="15089" max="15109" width="12.5703125" style="1" bestFit="1" customWidth="1"/>
    <col min="15110" max="15113" width="12.28515625" style="1" bestFit="1" customWidth="1"/>
    <col min="15114" max="15328" width="9.140625" style="1"/>
    <col min="15329" max="15329" width="7.85546875" style="1" bestFit="1" customWidth="1"/>
    <col min="15330" max="15330" width="7.85546875" style="1" customWidth="1"/>
    <col min="15331" max="15331" width="19.85546875" style="1" bestFit="1" customWidth="1"/>
    <col min="15332" max="15332" width="30.5703125" style="1" bestFit="1" customWidth="1"/>
    <col min="15333" max="15333" width="12.85546875" style="1" customWidth="1"/>
    <col min="15334" max="15334" width="22" style="1" customWidth="1"/>
    <col min="15335" max="15335" width="57.85546875" style="1" customWidth="1"/>
    <col min="15336" max="15337" width="12.28515625" style="1" bestFit="1" customWidth="1"/>
    <col min="15338" max="15344" width="11.42578125" style="1" bestFit="1" customWidth="1"/>
    <col min="15345" max="15365" width="12.5703125" style="1" bestFit="1" customWidth="1"/>
    <col min="15366" max="15369" width="12.28515625" style="1" bestFit="1" customWidth="1"/>
    <col min="15370" max="15584" width="9.140625" style="1"/>
    <col min="15585" max="15585" width="7.85546875" style="1" bestFit="1" customWidth="1"/>
    <col min="15586" max="15586" width="7.85546875" style="1" customWidth="1"/>
    <col min="15587" max="15587" width="19.85546875" style="1" bestFit="1" customWidth="1"/>
    <col min="15588" max="15588" width="30.5703125" style="1" bestFit="1" customWidth="1"/>
    <col min="15589" max="15589" width="12.85546875" style="1" customWidth="1"/>
    <col min="15590" max="15590" width="22" style="1" customWidth="1"/>
    <col min="15591" max="15591" width="57.85546875" style="1" customWidth="1"/>
    <col min="15592" max="15593" width="12.28515625" style="1" bestFit="1" customWidth="1"/>
    <col min="15594" max="15600" width="11.42578125" style="1" bestFit="1" customWidth="1"/>
    <col min="15601" max="15621" width="12.5703125" style="1" bestFit="1" customWidth="1"/>
    <col min="15622" max="15625" width="12.28515625" style="1" bestFit="1" customWidth="1"/>
    <col min="15626" max="15840" width="9.140625" style="1"/>
    <col min="15841" max="15841" width="7.85546875" style="1" bestFit="1" customWidth="1"/>
    <col min="15842" max="15842" width="7.85546875" style="1" customWidth="1"/>
    <col min="15843" max="15843" width="19.85546875" style="1" bestFit="1" customWidth="1"/>
    <col min="15844" max="15844" width="30.5703125" style="1" bestFit="1" customWidth="1"/>
    <col min="15845" max="15845" width="12.85546875" style="1" customWidth="1"/>
    <col min="15846" max="15846" width="22" style="1" customWidth="1"/>
    <col min="15847" max="15847" width="57.85546875" style="1" customWidth="1"/>
    <col min="15848" max="15849" width="12.28515625" style="1" bestFit="1" customWidth="1"/>
    <col min="15850" max="15856" width="11.42578125" style="1" bestFit="1" customWidth="1"/>
    <col min="15857" max="15877" width="12.5703125" style="1" bestFit="1" customWidth="1"/>
    <col min="15878" max="15881" width="12.28515625" style="1" bestFit="1" customWidth="1"/>
    <col min="15882" max="16096" width="9.140625" style="1"/>
    <col min="16097" max="16097" width="7.85546875" style="1" bestFit="1" customWidth="1"/>
    <col min="16098" max="16098" width="7.85546875" style="1" customWidth="1"/>
    <col min="16099" max="16099" width="19.85546875" style="1" bestFit="1" customWidth="1"/>
    <col min="16100" max="16100" width="30.5703125" style="1" bestFit="1" customWidth="1"/>
    <col min="16101" max="16101" width="12.85546875" style="1" customWidth="1"/>
    <col min="16102" max="16102" width="22" style="1" customWidth="1"/>
    <col min="16103" max="16103" width="57.85546875" style="1" customWidth="1"/>
    <col min="16104" max="16105" width="12.28515625" style="1" bestFit="1" customWidth="1"/>
    <col min="16106" max="16112" width="11.42578125" style="1" bestFit="1" customWidth="1"/>
    <col min="16113" max="16133" width="12.5703125" style="1" bestFit="1" customWidth="1"/>
    <col min="16134" max="16137" width="12.28515625" style="1" bestFit="1" customWidth="1"/>
    <col min="16138" max="16384" width="9.140625" style="1"/>
  </cols>
  <sheetData>
    <row r="1" spans="1:10">
      <c r="E1" s="2" t="s">
        <v>380</v>
      </c>
      <c r="H1" s="3">
        <f t="shared" ref="H1:J1" si="0">H2</f>
        <v>43264</v>
      </c>
      <c r="I1" s="3">
        <f t="shared" si="0"/>
        <v>43266</v>
      </c>
      <c r="J1" s="3">
        <f t="shared" si="0"/>
        <v>43269</v>
      </c>
    </row>
    <row r="2" spans="1:10">
      <c r="A2" s="4" t="s">
        <v>0</v>
      </c>
      <c r="B2" s="4" t="s">
        <v>1</v>
      </c>
      <c r="C2" s="4" t="s">
        <v>2</v>
      </c>
      <c r="D2" s="4" t="s">
        <v>3</v>
      </c>
      <c r="E2" s="5" t="s">
        <v>4</v>
      </c>
      <c r="F2" s="6" t="s">
        <v>5</v>
      </c>
      <c r="G2" s="4" t="s">
        <v>6</v>
      </c>
      <c r="H2" s="7">
        <f>'[6]FUND CLOSURE'!P2</f>
        <v>43264</v>
      </c>
      <c r="I2" s="7">
        <f>'[6]FUND CLOSURE'!R2</f>
        <v>43266</v>
      </c>
      <c r="J2" s="7">
        <f>'[6]FUND CLOSURE'!U2</f>
        <v>43269</v>
      </c>
    </row>
    <row r="3" spans="1:10" ht="15">
      <c r="A3" s="35" t="s">
        <v>7</v>
      </c>
      <c r="B3" s="8"/>
      <c r="C3" s="36" t="s">
        <v>8</v>
      </c>
      <c r="D3" s="2" t="s">
        <v>9</v>
      </c>
      <c r="E3" s="2" t="s">
        <v>10</v>
      </c>
      <c r="F3" s="36" t="s">
        <v>11</v>
      </c>
      <c r="G3" s="36" t="s">
        <v>12</v>
      </c>
      <c r="H3" s="58"/>
      <c r="I3" s="58"/>
      <c r="J3" s="58"/>
    </row>
    <row r="4" spans="1:10" ht="15">
      <c r="A4" s="35" t="s">
        <v>13</v>
      </c>
      <c r="B4" s="8"/>
      <c r="C4" s="36" t="s">
        <v>14</v>
      </c>
      <c r="D4" s="2" t="s">
        <v>9</v>
      </c>
      <c r="E4" s="2" t="s">
        <v>10</v>
      </c>
      <c r="F4" s="36" t="s">
        <v>15</v>
      </c>
      <c r="G4" s="36" t="s">
        <v>16</v>
      </c>
      <c r="H4" s="58"/>
      <c r="I4" s="58"/>
      <c r="J4" s="58"/>
    </row>
    <row r="5" spans="1:10" ht="15">
      <c r="A5" s="35" t="s">
        <v>17</v>
      </c>
      <c r="B5" s="8"/>
      <c r="C5" s="36" t="s">
        <v>18</v>
      </c>
      <c r="D5" s="2" t="s">
        <v>19</v>
      </c>
      <c r="E5" s="2" t="s">
        <v>10</v>
      </c>
      <c r="F5" s="36" t="s">
        <v>15</v>
      </c>
      <c r="G5" s="36" t="s">
        <v>20</v>
      </c>
      <c r="H5" s="58"/>
      <c r="I5" s="58"/>
      <c r="J5" s="58"/>
    </row>
    <row r="6" spans="1:10" ht="15">
      <c r="A6" s="35" t="s">
        <v>21</v>
      </c>
      <c r="B6" s="8"/>
      <c r="C6" s="36" t="s">
        <v>22</v>
      </c>
      <c r="D6" s="2" t="s">
        <v>19</v>
      </c>
      <c r="E6" s="2" t="s">
        <v>10</v>
      </c>
      <c r="F6" s="36" t="s">
        <v>15</v>
      </c>
      <c r="G6" s="36" t="s">
        <v>23</v>
      </c>
      <c r="H6" s="58"/>
      <c r="I6" s="58"/>
      <c r="J6" s="58"/>
    </row>
    <row r="7" spans="1:10" ht="15">
      <c r="A7" s="35" t="s">
        <v>24</v>
      </c>
      <c r="B7" s="8"/>
      <c r="C7" s="36" t="s">
        <v>25</v>
      </c>
      <c r="D7" s="2" t="s">
        <v>19</v>
      </c>
      <c r="E7" s="2" t="s">
        <v>10</v>
      </c>
      <c r="F7" s="36" t="s">
        <v>15</v>
      </c>
      <c r="G7" s="36" t="s">
        <v>26</v>
      </c>
      <c r="H7" s="58"/>
      <c r="I7" s="58"/>
      <c r="J7" s="58"/>
    </row>
    <row r="8" spans="1:10" ht="15">
      <c r="A8" s="35" t="s">
        <v>27</v>
      </c>
      <c r="B8" s="8"/>
      <c r="C8" s="36" t="s">
        <v>28</v>
      </c>
      <c r="D8" s="2" t="s">
        <v>19</v>
      </c>
      <c r="E8" s="2" t="s">
        <v>10</v>
      </c>
      <c r="F8" s="36" t="s">
        <v>29</v>
      </c>
      <c r="G8" s="36" t="s">
        <v>30</v>
      </c>
      <c r="H8" s="58"/>
      <c r="I8" s="58"/>
      <c r="J8" s="58"/>
    </row>
    <row r="9" spans="1:10" ht="15">
      <c r="A9" s="35" t="s">
        <v>31</v>
      </c>
      <c r="B9" s="8"/>
      <c r="C9" s="36" t="s">
        <v>32</v>
      </c>
      <c r="D9" s="2" t="s">
        <v>19</v>
      </c>
      <c r="E9" s="2" t="s">
        <v>10</v>
      </c>
      <c r="F9" s="36" t="s">
        <v>29</v>
      </c>
      <c r="G9" s="36" t="s">
        <v>33</v>
      </c>
      <c r="H9" s="58"/>
      <c r="I9" s="58"/>
      <c r="J9" s="58"/>
    </row>
    <row r="10" spans="1:10" ht="15">
      <c r="A10" s="35" t="s">
        <v>34</v>
      </c>
      <c r="B10" s="8"/>
      <c r="C10" s="36" t="s">
        <v>381</v>
      </c>
      <c r="D10" s="2" t="s">
        <v>19</v>
      </c>
      <c r="E10" s="2" t="s">
        <v>10</v>
      </c>
      <c r="F10" s="36" t="s">
        <v>35</v>
      </c>
      <c r="G10" s="36" t="s">
        <v>36</v>
      </c>
      <c r="H10" s="58"/>
      <c r="I10" s="58"/>
      <c r="J10" s="58"/>
    </row>
    <row r="11" spans="1:10" ht="15">
      <c r="A11" s="35" t="s">
        <v>37</v>
      </c>
      <c r="B11" s="8"/>
      <c r="C11" s="36" t="s">
        <v>38</v>
      </c>
      <c r="D11" s="2" t="s">
        <v>19</v>
      </c>
      <c r="E11" s="2" t="s">
        <v>10</v>
      </c>
      <c r="F11" s="36" t="s">
        <v>35</v>
      </c>
      <c r="G11" s="36" t="s">
        <v>39</v>
      </c>
      <c r="H11" s="58"/>
      <c r="I11" s="58"/>
      <c r="J11" s="58"/>
    </row>
    <row r="12" spans="1:10" ht="15">
      <c r="A12" s="35" t="s">
        <v>40</v>
      </c>
      <c r="B12" s="8"/>
      <c r="C12" s="36" t="s">
        <v>41</v>
      </c>
      <c r="D12" s="2" t="s">
        <v>19</v>
      </c>
      <c r="E12" s="2" t="s">
        <v>10</v>
      </c>
      <c r="F12" s="36" t="s">
        <v>35</v>
      </c>
      <c r="G12" s="36" t="s">
        <v>42</v>
      </c>
      <c r="H12" s="58"/>
      <c r="I12" s="58"/>
      <c r="J12" s="58"/>
    </row>
    <row r="13" spans="1:10" ht="15">
      <c r="A13" s="35" t="s">
        <v>43</v>
      </c>
      <c r="B13" s="8"/>
      <c r="C13" s="36" t="s">
        <v>44</v>
      </c>
      <c r="D13" s="2" t="s">
        <v>9</v>
      </c>
      <c r="E13" s="2" t="s">
        <v>10</v>
      </c>
      <c r="F13" s="36" t="s">
        <v>35</v>
      </c>
      <c r="G13" s="36" t="s">
        <v>45</v>
      </c>
      <c r="H13" s="58"/>
      <c r="I13" s="58"/>
      <c r="J13" s="58"/>
    </row>
    <row r="14" spans="1:10" ht="15">
      <c r="A14" s="35" t="s">
        <v>46</v>
      </c>
      <c r="B14" s="8"/>
      <c r="C14" s="36" t="s">
        <v>382</v>
      </c>
      <c r="D14" s="2" t="s">
        <v>9</v>
      </c>
      <c r="E14" s="2" t="s">
        <v>10</v>
      </c>
      <c r="F14" s="36" t="s">
        <v>35</v>
      </c>
      <c r="G14" s="36" t="s">
        <v>47</v>
      </c>
      <c r="H14" s="58"/>
      <c r="I14" s="58"/>
      <c r="J14" s="58"/>
    </row>
    <row r="15" spans="1:10" ht="15">
      <c r="A15" s="35" t="s">
        <v>48</v>
      </c>
      <c r="B15" s="8"/>
      <c r="C15" s="36" t="s">
        <v>383</v>
      </c>
      <c r="D15" s="2" t="s">
        <v>9</v>
      </c>
      <c r="E15" s="2" t="s">
        <v>10</v>
      </c>
      <c r="F15" s="36" t="s">
        <v>29</v>
      </c>
      <c r="G15" s="36" t="s">
        <v>49</v>
      </c>
      <c r="H15" s="58"/>
      <c r="I15" s="58"/>
      <c r="J15" s="58"/>
    </row>
    <row r="16" spans="1:10" ht="15">
      <c r="A16" s="35" t="s">
        <v>50</v>
      </c>
      <c r="B16" s="8"/>
      <c r="C16" s="36" t="s">
        <v>51</v>
      </c>
      <c r="D16" s="2" t="s">
        <v>9</v>
      </c>
      <c r="E16" s="2" t="s">
        <v>10</v>
      </c>
      <c r="F16" s="36" t="s">
        <v>15</v>
      </c>
      <c r="G16" s="36" t="s">
        <v>52</v>
      </c>
      <c r="H16" s="58"/>
      <c r="I16" s="58"/>
      <c r="J16" s="58"/>
    </row>
    <row r="17" spans="1:10" ht="15">
      <c r="A17" s="35" t="s">
        <v>53</v>
      </c>
      <c r="B17" s="8"/>
      <c r="C17" s="36" t="s">
        <v>384</v>
      </c>
      <c r="D17" s="2" t="s">
        <v>9</v>
      </c>
      <c r="E17" s="2" t="s">
        <v>10</v>
      </c>
      <c r="F17" s="36" t="s">
        <v>29</v>
      </c>
      <c r="G17" s="36" t="s">
        <v>54</v>
      </c>
      <c r="H17" s="58"/>
      <c r="I17" s="58"/>
      <c r="J17" s="58"/>
    </row>
    <row r="18" spans="1:10" ht="15">
      <c r="A18" s="35" t="s">
        <v>55</v>
      </c>
      <c r="B18" s="8"/>
      <c r="C18" s="36" t="s">
        <v>56</v>
      </c>
      <c r="D18" s="2" t="s">
        <v>19</v>
      </c>
      <c r="E18" s="2" t="s">
        <v>10</v>
      </c>
      <c r="F18" s="36" t="s">
        <v>29</v>
      </c>
      <c r="G18" s="36" t="s">
        <v>57</v>
      </c>
      <c r="H18" s="58"/>
      <c r="I18" s="58"/>
      <c r="J18" s="58"/>
    </row>
    <row r="19" spans="1:10" ht="15">
      <c r="A19" s="35" t="s">
        <v>58</v>
      </c>
      <c r="B19" s="8"/>
      <c r="C19" s="36" t="s">
        <v>385</v>
      </c>
      <c r="D19" s="2" t="s">
        <v>19</v>
      </c>
      <c r="E19" s="2" t="s">
        <v>10</v>
      </c>
      <c r="F19" s="36" t="s">
        <v>29</v>
      </c>
      <c r="G19" s="36" t="s">
        <v>59</v>
      </c>
      <c r="H19" s="58"/>
      <c r="I19" s="58"/>
      <c r="J19" s="58"/>
    </row>
    <row r="20" spans="1:10" ht="15">
      <c r="A20" s="35" t="s">
        <v>60</v>
      </c>
      <c r="B20" s="8"/>
      <c r="C20" s="36" t="s">
        <v>61</v>
      </c>
      <c r="D20" s="2" t="s">
        <v>19</v>
      </c>
      <c r="E20" s="2" t="s">
        <v>10</v>
      </c>
      <c r="F20" s="36" t="s">
        <v>15</v>
      </c>
      <c r="G20" s="36" t="s">
        <v>62</v>
      </c>
      <c r="H20" s="58"/>
      <c r="I20" s="58"/>
      <c r="J20" s="58"/>
    </row>
    <row r="21" spans="1:10" ht="15">
      <c r="A21" s="35" t="s">
        <v>63</v>
      </c>
      <c r="B21" s="8"/>
      <c r="C21" s="36" t="s">
        <v>64</v>
      </c>
      <c r="D21" s="2" t="s">
        <v>19</v>
      </c>
      <c r="E21" s="2" t="s">
        <v>10</v>
      </c>
      <c r="F21" s="36" t="s">
        <v>15</v>
      </c>
      <c r="G21" s="36" t="s">
        <v>65</v>
      </c>
      <c r="H21" s="58"/>
      <c r="I21" s="58"/>
      <c r="J21" s="58"/>
    </row>
    <row r="22" spans="1:10" ht="15">
      <c r="A22" s="35" t="s">
        <v>66</v>
      </c>
      <c r="B22" s="8"/>
      <c r="C22" s="36" t="s">
        <v>67</v>
      </c>
      <c r="D22" s="2" t="s">
        <v>9</v>
      </c>
      <c r="E22" s="2" t="s">
        <v>10</v>
      </c>
      <c r="F22" s="36" t="s">
        <v>35</v>
      </c>
      <c r="G22" s="36" t="s">
        <v>68</v>
      </c>
      <c r="H22" s="58"/>
      <c r="I22" s="58"/>
      <c r="J22" s="58"/>
    </row>
    <row r="23" spans="1:10" ht="26.25">
      <c r="A23" s="35" t="s">
        <v>69</v>
      </c>
      <c r="B23" s="8"/>
      <c r="C23" s="36" t="s">
        <v>70</v>
      </c>
      <c r="D23" s="2" t="s">
        <v>19</v>
      </c>
      <c r="E23" s="2" t="s">
        <v>10</v>
      </c>
      <c r="F23" s="36" t="s">
        <v>71</v>
      </c>
      <c r="G23" s="36" t="s">
        <v>72</v>
      </c>
      <c r="H23" s="58"/>
      <c r="I23" s="58"/>
      <c r="J23" s="58"/>
    </row>
    <row r="24" spans="1:10" ht="15">
      <c r="A24" s="35" t="s">
        <v>73</v>
      </c>
      <c r="B24" s="8"/>
      <c r="C24" s="36" t="s">
        <v>386</v>
      </c>
      <c r="D24" s="2" t="s">
        <v>9</v>
      </c>
      <c r="E24" s="2" t="s">
        <v>10</v>
      </c>
      <c r="F24" s="36" t="s">
        <v>35</v>
      </c>
      <c r="G24" s="36" t="s">
        <v>74</v>
      </c>
      <c r="H24" s="58"/>
      <c r="I24" s="58"/>
      <c r="J24" s="58"/>
    </row>
    <row r="25" spans="1:10" ht="15">
      <c r="A25" s="35" t="s">
        <v>75</v>
      </c>
      <c r="B25" s="8"/>
      <c r="C25" s="36" t="s">
        <v>76</v>
      </c>
      <c r="D25" s="2" t="s">
        <v>9</v>
      </c>
      <c r="E25" s="2" t="s">
        <v>10</v>
      </c>
      <c r="F25" s="36" t="s">
        <v>15</v>
      </c>
      <c r="G25" s="36" t="s">
        <v>77</v>
      </c>
      <c r="H25" s="58"/>
      <c r="I25" s="58"/>
      <c r="J25" s="58"/>
    </row>
    <row r="26" spans="1:10" ht="15">
      <c r="A26" s="35" t="s">
        <v>78</v>
      </c>
      <c r="B26" s="8"/>
      <c r="C26" s="36" t="s">
        <v>79</v>
      </c>
      <c r="D26" s="2" t="s">
        <v>19</v>
      </c>
      <c r="E26" s="2" t="s">
        <v>10</v>
      </c>
      <c r="F26" s="36" t="s">
        <v>35</v>
      </c>
      <c r="G26" s="36" t="s">
        <v>80</v>
      </c>
      <c r="H26" s="58"/>
      <c r="I26" s="58"/>
      <c r="J26" s="58"/>
    </row>
    <row r="27" spans="1:10" ht="15">
      <c r="A27" s="35" t="s">
        <v>81</v>
      </c>
      <c r="B27" s="8"/>
      <c r="C27" s="36" t="s">
        <v>82</v>
      </c>
      <c r="D27" s="2" t="s">
        <v>19</v>
      </c>
      <c r="E27" s="2" t="s">
        <v>10</v>
      </c>
      <c r="F27" s="36" t="s">
        <v>29</v>
      </c>
      <c r="G27" s="36" t="s">
        <v>83</v>
      </c>
      <c r="H27" s="58"/>
      <c r="I27" s="58"/>
      <c r="J27" s="58"/>
    </row>
    <row r="28" spans="1:10" ht="15">
      <c r="A28" s="35" t="s">
        <v>84</v>
      </c>
      <c r="B28" s="8"/>
      <c r="C28" s="36" t="s">
        <v>85</v>
      </c>
      <c r="D28" s="2" t="s">
        <v>19</v>
      </c>
      <c r="E28" s="2" t="s">
        <v>10</v>
      </c>
      <c r="F28" s="36" t="s">
        <v>15</v>
      </c>
      <c r="G28" s="36" t="s">
        <v>86</v>
      </c>
      <c r="H28" s="58"/>
      <c r="I28" s="58"/>
      <c r="J28" s="58"/>
    </row>
    <row r="29" spans="1:10" ht="15">
      <c r="A29" s="35" t="s">
        <v>87</v>
      </c>
      <c r="B29" s="8"/>
      <c r="C29" s="36" t="s">
        <v>387</v>
      </c>
      <c r="D29" s="2" t="s">
        <v>19</v>
      </c>
      <c r="E29" s="2" t="s">
        <v>10</v>
      </c>
      <c r="F29" s="36" t="s">
        <v>35</v>
      </c>
      <c r="G29" s="36" t="s">
        <v>88</v>
      </c>
      <c r="H29" s="58"/>
      <c r="I29" s="58"/>
      <c r="J29" s="58"/>
    </row>
    <row r="30" spans="1:10" ht="15">
      <c r="A30" s="35" t="s">
        <v>89</v>
      </c>
      <c r="B30" s="8"/>
      <c r="C30" s="36" t="s">
        <v>90</v>
      </c>
      <c r="D30" s="2" t="s">
        <v>9</v>
      </c>
      <c r="E30" s="2" t="s">
        <v>10</v>
      </c>
      <c r="F30" s="36" t="s">
        <v>15</v>
      </c>
      <c r="G30" s="36" t="s">
        <v>91</v>
      </c>
      <c r="H30" s="58"/>
      <c r="I30" s="58"/>
      <c r="J30" s="58"/>
    </row>
    <row r="31" spans="1:10" ht="15">
      <c r="A31" s="35" t="s">
        <v>92</v>
      </c>
      <c r="B31" s="8"/>
      <c r="C31" s="36" t="s">
        <v>93</v>
      </c>
      <c r="D31" s="2" t="s">
        <v>9</v>
      </c>
      <c r="E31" s="2" t="s">
        <v>10</v>
      </c>
      <c r="F31" s="36" t="s">
        <v>35</v>
      </c>
      <c r="G31" s="36" t="s">
        <v>305</v>
      </c>
      <c r="H31" s="58"/>
      <c r="I31" s="58"/>
      <c r="J31" s="58"/>
    </row>
    <row r="32" spans="1:10" ht="15">
      <c r="A32" s="35" t="s">
        <v>94</v>
      </c>
      <c r="B32" s="8"/>
      <c r="C32" s="36" t="s">
        <v>95</v>
      </c>
      <c r="D32" s="2" t="s">
        <v>9</v>
      </c>
      <c r="E32" s="2" t="s">
        <v>10</v>
      </c>
      <c r="F32" s="36" t="s">
        <v>35</v>
      </c>
      <c r="G32" s="36" t="s">
        <v>96</v>
      </c>
      <c r="H32" s="58"/>
      <c r="I32" s="58"/>
      <c r="J32" s="58"/>
    </row>
    <row r="33" spans="1:10" ht="26.25">
      <c r="A33" s="35" t="s">
        <v>97</v>
      </c>
      <c r="B33" s="8"/>
      <c r="C33" s="36" t="s">
        <v>388</v>
      </c>
      <c r="D33" s="2" t="s">
        <v>19</v>
      </c>
      <c r="E33" s="2" t="s">
        <v>10</v>
      </c>
      <c r="F33" s="36" t="s">
        <v>15</v>
      </c>
      <c r="G33" s="36" t="s">
        <v>98</v>
      </c>
      <c r="H33" s="58"/>
      <c r="I33" s="58"/>
      <c r="J33" s="58"/>
    </row>
    <row r="34" spans="1:10" ht="15">
      <c r="A34" s="35" t="s">
        <v>99</v>
      </c>
      <c r="B34" s="8"/>
      <c r="C34" s="36" t="s">
        <v>100</v>
      </c>
      <c r="D34" s="2" t="s">
        <v>9</v>
      </c>
      <c r="E34" s="2" t="s">
        <v>10</v>
      </c>
      <c r="F34" s="36" t="s">
        <v>15</v>
      </c>
      <c r="G34" s="36" t="s">
        <v>101</v>
      </c>
      <c r="H34" s="58"/>
      <c r="I34" s="58"/>
      <c r="J34" s="58"/>
    </row>
    <row r="35" spans="1:10" ht="15">
      <c r="A35" s="35" t="s">
        <v>102</v>
      </c>
      <c r="B35" s="8"/>
      <c r="C35" s="36" t="s">
        <v>103</v>
      </c>
      <c r="D35" s="2" t="s">
        <v>9</v>
      </c>
      <c r="E35" s="2" t="s">
        <v>10</v>
      </c>
      <c r="F35" s="36" t="s">
        <v>15</v>
      </c>
      <c r="G35" s="36" t="s">
        <v>104</v>
      </c>
      <c r="H35" s="58"/>
      <c r="I35" s="58"/>
      <c r="J35" s="58"/>
    </row>
    <row r="36" spans="1:10" ht="15">
      <c r="A36" s="35" t="s">
        <v>105</v>
      </c>
      <c r="B36" s="8"/>
      <c r="C36" s="36" t="s">
        <v>389</v>
      </c>
      <c r="D36" s="2" t="s">
        <v>9</v>
      </c>
      <c r="E36" s="2" t="s">
        <v>10</v>
      </c>
      <c r="F36" s="36" t="s">
        <v>15</v>
      </c>
      <c r="G36" s="36" t="s">
        <v>106</v>
      </c>
      <c r="H36" s="58"/>
      <c r="I36" s="58"/>
      <c r="J36" s="58"/>
    </row>
    <row r="37" spans="1:10" ht="15">
      <c r="A37" s="35" t="s">
        <v>107</v>
      </c>
      <c r="B37" s="8"/>
      <c r="C37" s="36" t="s">
        <v>108</v>
      </c>
      <c r="D37" s="2" t="s">
        <v>9</v>
      </c>
      <c r="E37" s="2" t="s">
        <v>10</v>
      </c>
      <c r="F37" s="36" t="s">
        <v>15</v>
      </c>
      <c r="G37" s="36" t="s">
        <v>109</v>
      </c>
      <c r="H37" s="58"/>
      <c r="I37" s="58"/>
      <c r="J37" s="58"/>
    </row>
    <row r="38" spans="1:10" ht="15">
      <c r="A38" s="35" t="s">
        <v>110</v>
      </c>
      <c r="B38" s="8"/>
      <c r="C38" s="36" t="s">
        <v>111</v>
      </c>
      <c r="D38" s="2" t="s">
        <v>9</v>
      </c>
      <c r="E38" s="2" t="s">
        <v>10</v>
      </c>
      <c r="F38" s="36" t="s">
        <v>15</v>
      </c>
      <c r="G38" s="36" t="s">
        <v>112</v>
      </c>
      <c r="H38" s="58"/>
      <c r="I38" s="58"/>
      <c r="J38" s="58"/>
    </row>
    <row r="39" spans="1:10" ht="15">
      <c r="A39" s="35" t="s">
        <v>113</v>
      </c>
      <c r="B39" s="8"/>
      <c r="C39" s="36" t="s">
        <v>114</v>
      </c>
      <c r="D39" s="2" t="s">
        <v>9</v>
      </c>
      <c r="E39" s="2" t="s">
        <v>10</v>
      </c>
      <c r="F39" s="36" t="s">
        <v>15</v>
      </c>
      <c r="G39" s="36" t="s">
        <v>115</v>
      </c>
      <c r="H39" s="58"/>
      <c r="I39" s="58"/>
      <c r="J39" s="58"/>
    </row>
    <row r="40" spans="1:10" ht="15">
      <c r="A40" s="35" t="s">
        <v>116</v>
      </c>
      <c r="B40" s="8"/>
      <c r="C40" s="36" t="s">
        <v>117</v>
      </c>
      <c r="D40" s="2" t="s">
        <v>9</v>
      </c>
      <c r="E40" s="2" t="s">
        <v>10</v>
      </c>
      <c r="F40" s="36" t="s">
        <v>15</v>
      </c>
      <c r="G40" s="36" t="s">
        <v>118</v>
      </c>
      <c r="H40" s="58"/>
      <c r="I40" s="58"/>
      <c r="J40" s="58"/>
    </row>
    <row r="41" spans="1:10" ht="15">
      <c r="A41" s="35" t="s">
        <v>119</v>
      </c>
      <c r="B41" s="8"/>
      <c r="C41" s="36" t="s">
        <v>120</v>
      </c>
      <c r="D41" s="2" t="s">
        <v>9</v>
      </c>
      <c r="E41" s="2" t="s">
        <v>10</v>
      </c>
      <c r="F41" s="36" t="s">
        <v>15</v>
      </c>
      <c r="G41" s="36" t="s">
        <v>121</v>
      </c>
      <c r="H41" s="58"/>
      <c r="I41" s="58"/>
      <c r="J41" s="58"/>
    </row>
    <row r="42" spans="1:10" ht="15">
      <c r="A42" s="35" t="s">
        <v>122</v>
      </c>
      <c r="B42" s="8"/>
      <c r="C42" s="36" t="s">
        <v>123</v>
      </c>
      <c r="D42" s="2" t="s">
        <v>9</v>
      </c>
      <c r="E42" s="2" t="s">
        <v>10</v>
      </c>
      <c r="F42" s="36" t="s">
        <v>15</v>
      </c>
      <c r="G42" s="36" t="s">
        <v>124</v>
      </c>
      <c r="H42" s="58"/>
      <c r="I42" s="58"/>
      <c r="J42" s="58"/>
    </row>
    <row r="43" spans="1:10" ht="15">
      <c r="A43" s="35" t="s">
        <v>125</v>
      </c>
      <c r="B43" s="8"/>
      <c r="C43" s="36" t="s">
        <v>126</v>
      </c>
      <c r="D43" s="2" t="s">
        <v>9</v>
      </c>
      <c r="E43" s="2" t="s">
        <v>10</v>
      </c>
      <c r="F43" s="36" t="s">
        <v>15</v>
      </c>
      <c r="G43" s="36" t="s">
        <v>127</v>
      </c>
      <c r="H43" s="58"/>
      <c r="I43" s="58"/>
      <c r="J43" s="58"/>
    </row>
    <row r="44" spans="1:10" ht="15">
      <c r="A44" s="35" t="s">
        <v>128</v>
      </c>
      <c r="B44" s="8"/>
      <c r="C44" s="36" t="s">
        <v>390</v>
      </c>
      <c r="D44" s="2" t="s">
        <v>9</v>
      </c>
      <c r="E44" s="2" t="s">
        <v>10</v>
      </c>
      <c r="F44" s="36" t="s">
        <v>15</v>
      </c>
      <c r="G44" s="36" t="s">
        <v>129</v>
      </c>
      <c r="H44" s="58"/>
      <c r="I44" s="58"/>
      <c r="J44" s="58"/>
    </row>
    <row r="45" spans="1:10" ht="15">
      <c r="A45" s="35" t="s">
        <v>130</v>
      </c>
      <c r="B45" s="8"/>
      <c r="C45" s="36" t="s">
        <v>131</v>
      </c>
      <c r="D45" s="2" t="s">
        <v>9</v>
      </c>
      <c r="E45" s="2" t="s">
        <v>10</v>
      </c>
      <c r="F45" s="36" t="s">
        <v>15</v>
      </c>
      <c r="G45" s="36" t="s">
        <v>132</v>
      </c>
      <c r="H45" s="58"/>
      <c r="I45" s="58"/>
      <c r="J45" s="58"/>
    </row>
    <row r="46" spans="1:10" ht="15">
      <c r="A46" s="35" t="s">
        <v>133</v>
      </c>
      <c r="B46" s="8"/>
      <c r="C46" s="36" t="s">
        <v>134</v>
      </c>
      <c r="D46" s="2" t="s">
        <v>9</v>
      </c>
      <c r="E46" s="2" t="s">
        <v>10</v>
      </c>
      <c r="F46" s="36" t="s">
        <v>15</v>
      </c>
      <c r="G46" s="36" t="s">
        <v>135</v>
      </c>
      <c r="H46" s="58"/>
      <c r="I46" s="58"/>
      <c r="J46" s="58"/>
    </row>
    <row r="47" spans="1:10" ht="15">
      <c r="A47" s="35" t="s">
        <v>136</v>
      </c>
      <c r="B47" s="8"/>
      <c r="C47" s="36" t="s">
        <v>137</v>
      </c>
      <c r="D47" s="2" t="s">
        <v>9</v>
      </c>
      <c r="E47" s="2" t="s">
        <v>10</v>
      </c>
      <c r="F47" s="36" t="s">
        <v>15</v>
      </c>
      <c r="G47" s="36" t="s">
        <v>138</v>
      </c>
      <c r="H47" s="58"/>
      <c r="I47" s="58"/>
      <c r="J47" s="58"/>
    </row>
    <row r="48" spans="1:10" ht="15">
      <c r="A48" s="35" t="s">
        <v>139</v>
      </c>
      <c r="B48" s="8"/>
      <c r="C48" s="36" t="s">
        <v>391</v>
      </c>
      <c r="D48" s="2" t="s">
        <v>9</v>
      </c>
      <c r="E48" s="2" t="s">
        <v>10</v>
      </c>
      <c r="F48" s="36" t="s">
        <v>15</v>
      </c>
      <c r="G48" s="36" t="s">
        <v>140</v>
      </c>
      <c r="H48" s="58"/>
      <c r="I48" s="58"/>
      <c r="J48" s="58"/>
    </row>
    <row r="49" spans="1:10" ht="15">
      <c r="A49" s="35" t="s">
        <v>141</v>
      </c>
      <c r="B49" s="8"/>
      <c r="C49" s="36" t="s">
        <v>142</v>
      </c>
      <c r="D49" s="2" t="s">
        <v>9</v>
      </c>
      <c r="E49" s="2" t="s">
        <v>10</v>
      </c>
      <c r="F49" s="36" t="s">
        <v>15</v>
      </c>
      <c r="G49" s="36" t="s">
        <v>143</v>
      </c>
      <c r="H49" s="58"/>
      <c r="I49" s="58"/>
      <c r="J49" s="58"/>
    </row>
    <row r="50" spans="1:10" ht="15">
      <c r="A50" s="35" t="s">
        <v>144</v>
      </c>
      <c r="B50" s="8"/>
      <c r="C50" s="36" t="s">
        <v>145</v>
      </c>
      <c r="D50" s="2" t="s">
        <v>9</v>
      </c>
      <c r="E50" s="2" t="s">
        <v>10</v>
      </c>
      <c r="F50" s="36" t="s">
        <v>35</v>
      </c>
      <c r="G50" s="36" t="s">
        <v>146</v>
      </c>
      <c r="H50" s="58"/>
      <c r="I50" s="58"/>
      <c r="J50" s="58"/>
    </row>
    <row r="51" spans="1:10" ht="15">
      <c r="A51" s="35" t="s">
        <v>147</v>
      </c>
      <c r="B51" s="8"/>
      <c r="C51" s="36" t="s">
        <v>392</v>
      </c>
      <c r="D51" s="2" t="s">
        <v>9</v>
      </c>
      <c r="E51" s="2" t="s">
        <v>10</v>
      </c>
      <c r="F51" s="36" t="s">
        <v>35</v>
      </c>
      <c r="G51" s="36" t="s">
        <v>148</v>
      </c>
      <c r="H51" s="58"/>
      <c r="I51" s="58"/>
      <c r="J51" s="58"/>
    </row>
    <row r="52" spans="1:10" ht="26.25">
      <c r="A52" s="35" t="s">
        <v>149</v>
      </c>
      <c r="B52" s="8"/>
      <c r="C52" s="36" t="s">
        <v>150</v>
      </c>
      <c r="D52" s="2" t="s">
        <v>9</v>
      </c>
      <c r="E52" s="2" t="s">
        <v>10</v>
      </c>
      <c r="F52" s="36" t="s">
        <v>35</v>
      </c>
      <c r="G52" s="36" t="s">
        <v>151</v>
      </c>
      <c r="H52" s="58"/>
      <c r="I52" s="58"/>
      <c r="J52" s="58"/>
    </row>
    <row r="53" spans="1:10" ht="15">
      <c r="A53" s="35" t="s">
        <v>152</v>
      </c>
      <c r="B53" s="8"/>
      <c r="C53" s="36" t="s">
        <v>393</v>
      </c>
      <c r="D53" s="2" t="s">
        <v>9</v>
      </c>
      <c r="E53" s="2" t="s">
        <v>10</v>
      </c>
      <c r="F53" s="36" t="s">
        <v>35</v>
      </c>
      <c r="G53" s="36" t="s">
        <v>153</v>
      </c>
      <c r="H53" s="58"/>
      <c r="I53" s="58"/>
      <c r="J53" s="58"/>
    </row>
    <row r="54" spans="1:10" ht="15">
      <c r="A54" s="35" t="s">
        <v>154</v>
      </c>
      <c r="B54" s="8"/>
      <c r="C54" s="36" t="s">
        <v>155</v>
      </c>
      <c r="D54" s="2" t="s">
        <v>9</v>
      </c>
      <c r="E54" s="2" t="s">
        <v>10</v>
      </c>
      <c r="F54" s="36" t="s">
        <v>35</v>
      </c>
      <c r="G54" s="36" t="s">
        <v>156</v>
      </c>
      <c r="H54" s="58"/>
      <c r="I54" s="58"/>
      <c r="J54" s="58"/>
    </row>
    <row r="55" spans="1:10" ht="15">
      <c r="A55" s="35" t="s">
        <v>157</v>
      </c>
      <c r="B55" s="8"/>
      <c r="C55" s="36" t="s">
        <v>158</v>
      </c>
      <c r="D55" s="2" t="s">
        <v>9</v>
      </c>
      <c r="E55" s="2" t="s">
        <v>10</v>
      </c>
      <c r="F55" s="36" t="s">
        <v>35</v>
      </c>
      <c r="G55" s="36" t="s">
        <v>159</v>
      </c>
      <c r="H55" s="58"/>
      <c r="I55" s="58"/>
      <c r="J55" s="58"/>
    </row>
    <row r="56" spans="1:10" ht="15">
      <c r="A56" s="35" t="s">
        <v>160</v>
      </c>
      <c r="B56" s="8"/>
      <c r="C56" s="36" t="s">
        <v>394</v>
      </c>
      <c r="D56" s="2" t="s">
        <v>9</v>
      </c>
      <c r="E56" s="2" t="s">
        <v>10</v>
      </c>
      <c r="F56" s="36" t="s">
        <v>35</v>
      </c>
      <c r="G56" s="36" t="s">
        <v>161</v>
      </c>
      <c r="H56" s="58"/>
      <c r="I56" s="58"/>
      <c r="J56" s="58"/>
    </row>
    <row r="57" spans="1:10" ht="15">
      <c r="A57" s="35" t="s">
        <v>162</v>
      </c>
      <c r="B57" s="8"/>
      <c r="C57" s="36" t="s">
        <v>163</v>
      </c>
      <c r="D57" s="2" t="s">
        <v>9</v>
      </c>
      <c r="E57" s="2" t="s">
        <v>10</v>
      </c>
      <c r="F57" s="36" t="s">
        <v>35</v>
      </c>
      <c r="G57" s="36" t="s">
        <v>164</v>
      </c>
      <c r="H57" s="58"/>
      <c r="I57" s="58"/>
      <c r="J57" s="58"/>
    </row>
    <row r="58" spans="1:10" ht="15">
      <c r="A58" s="35" t="s">
        <v>165</v>
      </c>
      <c r="B58" s="8"/>
      <c r="C58" s="36" t="s">
        <v>166</v>
      </c>
      <c r="D58" s="2" t="s">
        <v>9</v>
      </c>
      <c r="E58" s="2" t="s">
        <v>10</v>
      </c>
      <c r="F58" s="36" t="s">
        <v>35</v>
      </c>
      <c r="G58" s="36" t="s">
        <v>167</v>
      </c>
      <c r="H58" s="58"/>
      <c r="I58" s="58"/>
      <c r="J58" s="58"/>
    </row>
    <row r="59" spans="1:10" ht="26.25">
      <c r="A59" s="35" t="s">
        <v>168</v>
      </c>
      <c r="B59" s="8"/>
      <c r="C59" s="36" t="s">
        <v>395</v>
      </c>
      <c r="D59" s="2" t="s">
        <v>9</v>
      </c>
      <c r="E59" s="2" t="s">
        <v>10</v>
      </c>
      <c r="F59" s="36" t="s">
        <v>35</v>
      </c>
      <c r="G59" s="36" t="s">
        <v>169</v>
      </c>
      <c r="H59" s="58"/>
      <c r="I59" s="58"/>
      <c r="J59" s="58"/>
    </row>
    <row r="60" spans="1:10" ht="15">
      <c r="A60" s="35" t="s">
        <v>170</v>
      </c>
      <c r="B60" s="8"/>
      <c r="C60" s="36" t="s">
        <v>171</v>
      </c>
      <c r="D60" s="2" t="s">
        <v>9</v>
      </c>
      <c r="E60" s="2" t="s">
        <v>10</v>
      </c>
      <c r="F60" s="36" t="s">
        <v>35</v>
      </c>
      <c r="G60" s="36" t="s">
        <v>172</v>
      </c>
      <c r="H60" s="58"/>
      <c r="I60" s="58"/>
      <c r="J60" s="58"/>
    </row>
    <row r="61" spans="1:10" ht="15">
      <c r="A61" s="38" t="s">
        <v>173</v>
      </c>
      <c r="B61" s="8"/>
      <c r="C61" s="39" t="s">
        <v>174</v>
      </c>
      <c r="D61" s="2" t="s">
        <v>19</v>
      </c>
      <c r="E61" s="2" t="s">
        <v>10</v>
      </c>
      <c r="F61" s="36" t="s">
        <v>35</v>
      </c>
      <c r="G61" s="36" t="s">
        <v>175</v>
      </c>
      <c r="H61" s="58"/>
      <c r="I61" s="58"/>
      <c r="J61" s="58"/>
    </row>
    <row r="62" spans="1:10" ht="15">
      <c r="A62" s="38" t="s">
        <v>176</v>
      </c>
      <c r="B62" s="8"/>
      <c r="C62" s="39" t="s">
        <v>177</v>
      </c>
      <c r="D62" s="2" t="s">
        <v>19</v>
      </c>
      <c r="E62" s="2" t="s">
        <v>10</v>
      </c>
      <c r="F62" s="36" t="s">
        <v>35</v>
      </c>
      <c r="G62" s="36" t="s">
        <v>178</v>
      </c>
      <c r="H62" s="58"/>
      <c r="I62" s="58"/>
      <c r="J62" s="58"/>
    </row>
    <row r="63" spans="1:10" ht="15">
      <c r="A63" s="38" t="s">
        <v>232</v>
      </c>
      <c r="B63" s="8"/>
      <c r="C63" s="39" t="s">
        <v>396</v>
      </c>
      <c r="D63" s="2" t="s">
        <v>19</v>
      </c>
      <c r="E63" s="2" t="s">
        <v>10</v>
      </c>
      <c r="F63" s="36" t="s">
        <v>35</v>
      </c>
      <c r="G63" s="36" t="s">
        <v>233</v>
      </c>
      <c r="H63" s="58"/>
      <c r="I63" s="58"/>
      <c r="J63" s="58"/>
    </row>
    <row r="64" spans="1:10" ht="15">
      <c r="A64" s="38" t="s">
        <v>234</v>
      </c>
      <c r="B64" s="8"/>
      <c r="C64" s="39" t="s">
        <v>235</v>
      </c>
      <c r="D64" s="2" t="s">
        <v>19</v>
      </c>
      <c r="E64" s="2" t="s">
        <v>10</v>
      </c>
      <c r="F64" s="36" t="s">
        <v>35</v>
      </c>
      <c r="G64" s="36" t="s">
        <v>236</v>
      </c>
      <c r="H64" s="58"/>
      <c r="I64" s="58"/>
      <c r="J64" s="58"/>
    </row>
    <row r="65" spans="1:10" ht="15">
      <c r="A65" s="38" t="s">
        <v>237</v>
      </c>
      <c r="B65" s="8"/>
      <c r="C65" s="39" t="s">
        <v>238</v>
      </c>
      <c r="D65" s="2" t="s">
        <v>19</v>
      </c>
      <c r="E65" s="2" t="s">
        <v>10</v>
      </c>
      <c r="F65" s="36" t="s">
        <v>35</v>
      </c>
      <c r="G65" s="36" t="s">
        <v>239</v>
      </c>
      <c r="H65" s="58"/>
      <c r="I65" s="58"/>
      <c r="J65" s="58"/>
    </row>
    <row r="66" spans="1:10" ht="15">
      <c r="A66" s="38" t="s">
        <v>240</v>
      </c>
      <c r="B66" s="8"/>
      <c r="C66" s="39" t="s">
        <v>241</v>
      </c>
      <c r="D66" s="2" t="s">
        <v>19</v>
      </c>
      <c r="E66" s="2" t="s">
        <v>10</v>
      </c>
      <c r="F66" s="36" t="s">
        <v>35</v>
      </c>
      <c r="G66" s="36" t="s">
        <v>242</v>
      </c>
      <c r="H66" s="58"/>
      <c r="I66" s="58"/>
      <c r="J66" s="58"/>
    </row>
    <row r="67" spans="1:10" ht="15">
      <c r="A67" s="38" t="s">
        <v>243</v>
      </c>
      <c r="B67" s="8"/>
      <c r="C67" s="39" t="s">
        <v>244</v>
      </c>
      <c r="D67" s="2" t="s">
        <v>19</v>
      </c>
      <c r="E67" s="2" t="s">
        <v>10</v>
      </c>
      <c r="F67" s="36" t="s">
        <v>35</v>
      </c>
      <c r="G67" s="36" t="s">
        <v>245</v>
      </c>
      <c r="H67" s="58"/>
      <c r="I67" s="58"/>
      <c r="J67" s="58"/>
    </row>
    <row r="68" spans="1:10" ht="15">
      <c r="A68" s="38" t="s">
        <v>246</v>
      </c>
      <c r="B68" s="8"/>
      <c r="C68" s="39" t="s">
        <v>247</v>
      </c>
      <c r="D68" s="2" t="s">
        <v>19</v>
      </c>
      <c r="E68" s="2" t="s">
        <v>10</v>
      </c>
      <c r="F68" s="36" t="s">
        <v>15</v>
      </c>
      <c r="G68" s="36" t="s">
        <v>248</v>
      </c>
      <c r="H68" s="58"/>
      <c r="I68" s="58"/>
      <c r="J68" s="58"/>
    </row>
    <row r="69" spans="1:10" ht="15">
      <c r="A69" s="38" t="s">
        <v>249</v>
      </c>
      <c r="B69" s="8"/>
      <c r="C69" s="39" t="s">
        <v>397</v>
      </c>
      <c r="D69" s="2" t="s">
        <v>19</v>
      </c>
      <c r="E69" s="2" t="s">
        <v>10</v>
      </c>
      <c r="F69" s="36" t="s">
        <v>15</v>
      </c>
      <c r="G69" s="36" t="s">
        <v>250</v>
      </c>
      <c r="H69" s="58"/>
      <c r="I69" s="58"/>
      <c r="J69" s="58"/>
    </row>
    <row r="70" spans="1:10" ht="15">
      <c r="A70" s="38" t="s">
        <v>251</v>
      </c>
      <c r="B70" s="8"/>
      <c r="C70" s="39" t="s">
        <v>252</v>
      </c>
      <c r="D70" s="2" t="s">
        <v>19</v>
      </c>
      <c r="E70" s="2" t="s">
        <v>10</v>
      </c>
      <c r="F70" s="36" t="s">
        <v>15</v>
      </c>
      <c r="G70" s="36" t="s">
        <v>253</v>
      </c>
      <c r="H70" s="58"/>
      <c r="I70" s="58"/>
      <c r="J70" s="58"/>
    </row>
    <row r="71" spans="1:10" ht="15">
      <c r="A71" s="38" t="s">
        <v>254</v>
      </c>
      <c r="B71" s="8"/>
      <c r="C71" s="39" t="s">
        <v>398</v>
      </c>
      <c r="D71" s="2" t="s">
        <v>19</v>
      </c>
      <c r="E71" s="2" t="s">
        <v>10</v>
      </c>
      <c r="F71" s="36" t="s">
        <v>15</v>
      </c>
      <c r="G71" s="36" t="s">
        <v>255</v>
      </c>
      <c r="H71" s="58"/>
      <c r="I71" s="58"/>
      <c r="J71" s="58"/>
    </row>
    <row r="72" spans="1:10" ht="15">
      <c r="A72" s="38" t="s">
        <v>256</v>
      </c>
      <c r="B72" s="8"/>
      <c r="C72" s="39" t="s">
        <v>399</v>
      </c>
      <c r="D72" s="2" t="s">
        <v>19</v>
      </c>
      <c r="E72" s="2" t="s">
        <v>10</v>
      </c>
      <c r="F72" s="36" t="s">
        <v>15</v>
      </c>
      <c r="G72" s="36" t="s">
        <v>257</v>
      </c>
      <c r="H72" s="58"/>
      <c r="I72" s="58"/>
      <c r="J72" s="58"/>
    </row>
    <row r="73" spans="1:10" ht="15">
      <c r="A73" s="38" t="s">
        <v>258</v>
      </c>
      <c r="B73" s="8"/>
      <c r="C73" s="39" t="s">
        <v>259</v>
      </c>
      <c r="D73" s="2" t="s">
        <v>19</v>
      </c>
      <c r="E73" s="2" t="s">
        <v>10</v>
      </c>
      <c r="F73" s="36" t="s">
        <v>35</v>
      </c>
      <c r="G73" s="36" t="s">
        <v>260</v>
      </c>
      <c r="H73" s="58"/>
      <c r="I73" s="58"/>
      <c r="J73" s="58"/>
    </row>
    <row r="74" spans="1:10" s="10" customFormat="1" ht="15">
      <c r="A74" s="40" t="s">
        <v>179</v>
      </c>
      <c r="B74" s="9"/>
      <c r="C74" s="41" t="s">
        <v>180</v>
      </c>
      <c r="D74" s="42" t="s">
        <v>9</v>
      </c>
      <c r="E74" s="42" t="s">
        <v>400</v>
      </c>
      <c r="F74" s="41" t="s">
        <v>181</v>
      </c>
      <c r="G74" s="41" t="s">
        <v>182</v>
      </c>
      <c r="H74" s="58"/>
      <c r="I74" s="58"/>
      <c r="J74" s="58"/>
    </row>
    <row r="75" spans="1:10" s="10" customFormat="1" ht="15">
      <c r="A75" s="40" t="s">
        <v>183</v>
      </c>
      <c r="B75" s="9"/>
      <c r="C75" s="41" t="s">
        <v>184</v>
      </c>
      <c r="D75" s="42" t="s">
        <v>9</v>
      </c>
      <c r="E75" s="42" t="s">
        <v>400</v>
      </c>
      <c r="F75" s="41" t="s">
        <v>181</v>
      </c>
      <c r="G75" s="41" t="s">
        <v>185</v>
      </c>
      <c r="H75" s="58"/>
      <c r="I75" s="58"/>
      <c r="J75" s="58"/>
    </row>
    <row r="76" spans="1:10" s="10" customFormat="1" ht="15">
      <c r="A76" s="40" t="s">
        <v>186</v>
      </c>
      <c r="C76" s="41" t="s">
        <v>187</v>
      </c>
      <c r="D76" s="42" t="s">
        <v>9</v>
      </c>
      <c r="E76" s="42" t="s">
        <v>400</v>
      </c>
      <c r="F76" s="41" t="s">
        <v>71</v>
      </c>
      <c r="G76" s="41" t="s">
        <v>188</v>
      </c>
      <c r="H76" s="58"/>
      <c r="I76" s="58"/>
      <c r="J76" s="58">
        <v>2</v>
      </c>
    </row>
    <row r="77" spans="1:10" s="10" customFormat="1" ht="15">
      <c r="A77" s="40" t="s">
        <v>189</v>
      </c>
      <c r="C77" s="41" t="s">
        <v>401</v>
      </c>
      <c r="D77" s="42" t="s">
        <v>9</v>
      </c>
      <c r="E77" s="42" t="s">
        <v>400</v>
      </c>
      <c r="F77" s="41" t="s">
        <v>71</v>
      </c>
      <c r="G77" s="41" t="s">
        <v>190</v>
      </c>
      <c r="H77" s="58"/>
      <c r="I77" s="58"/>
      <c r="J77" s="58">
        <v>2</v>
      </c>
    </row>
    <row r="78" spans="1:10" s="10" customFormat="1" ht="15">
      <c r="A78" s="40" t="s">
        <v>191</v>
      </c>
      <c r="B78" s="9"/>
      <c r="C78" s="41" t="s">
        <v>402</v>
      </c>
      <c r="D78" s="42" t="s">
        <v>9</v>
      </c>
      <c r="E78" s="42" t="s">
        <v>400</v>
      </c>
      <c r="F78" s="41" t="s">
        <v>192</v>
      </c>
      <c r="G78" s="41" t="s">
        <v>193</v>
      </c>
      <c r="H78" s="58">
        <v>2</v>
      </c>
      <c r="I78" s="58"/>
      <c r="J78" s="58">
        <v>2</v>
      </c>
    </row>
    <row r="79" spans="1:10" s="10" customFormat="1" ht="15">
      <c r="A79" s="40" t="s">
        <v>194</v>
      </c>
      <c r="B79" s="9"/>
      <c r="C79" s="41" t="s">
        <v>195</v>
      </c>
      <c r="D79" s="42" t="s">
        <v>19</v>
      </c>
      <c r="E79" s="42" t="s">
        <v>400</v>
      </c>
      <c r="F79" s="41" t="s">
        <v>71</v>
      </c>
      <c r="G79" s="41" t="s">
        <v>196</v>
      </c>
      <c r="H79" s="58"/>
      <c r="I79" s="58">
        <v>2</v>
      </c>
      <c r="J79" s="58"/>
    </row>
    <row r="80" spans="1:10" s="10" customFormat="1" ht="15">
      <c r="A80" s="40" t="s">
        <v>197</v>
      </c>
      <c r="B80" s="9"/>
      <c r="C80" s="41" t="s">
        <v>198</v>
      </c>
      <c r="D80" s="42" t="s">
        <v>19</v>
      </c>
      <c r="E80" s="42" t="s">
        <v>400</v>
      </c>
      <c r="F80" s="41" t="s">
        <v>192</v>
      </c>
      <c r="G80" s="41" t="s">
        <v>199</v>
      </c>
      <c r="H80" s="58"/>
      <c r="I80" s="58"/>
      <c r="J80" s="58"/>
    </row>
    <row r="81" spans="1:10" s="10" customFormat="1" ht="15">
      <c r="A81" s="40" t="s">
        <v>200</v>
      </c>
      <c r="B81" s="9"/>
      <c r="C81" s="41" t="s">
        <v>403</v>
      </c>
      <c r="D81" s="42" t="s">
        <v>9</v>
      </c>
      <c r="E81" s="42" t="s">
        <v>400</v>
      </c>
      <c r="F81" s="41" t="s">
        <v>71</v>
      </c>
      <c r="G81" s="41" t="s">
        <v>201</v>
      </c>
      <c r="H81" s="58"/>
      <c r="I81" s="58"/>
      <c r="J81" s="58">
        <v>2</v>
      </c>
    </row>
    <row r="82" spans="1:10" s="10" customFormat="1" ht="15">
      <c r="A82" s="40" t="s">
        <v>202</v>
      </c>
      <c r="B82" s="9"/>
      <c r="C82" s="41" t="s">
        <v>203</v>
      </c>
      <c r="D82" s="42" t="s">
        <v>9</v>
      </c>
      <c r="E82" s="42" t="s">
        <v>400</v>
      </c>
      <c r="F82" s="41" t="s">
        <v>181</v>
      </c>
      <c r="G82" s="41" t="s">
        <v>204</v>
      </c>
      <c r="H82" s="58"/>
      <c r="I82" s="58"/>
      <c r="J82" s="58"/>
    </row>
    <row r="83" spans="1:10" s="10" customFormat="1" ht="15">
      <c r="A83" s="40" t="s">
        <v>205</v>
      </c>
      <c r="B83" s="9"/>
      <c r="C83" s="41" t="s">
        <v>206</v>
      </c>
      <c r="D83" s="42" t="s">
        <v>9</v>
      </c>
      <c r="E83" s="42" t="s">
        <v>400</v>
      </c>
      <c r="F83" s="41" t="s">
        <v>192</v>
      </c>
      <c r="G83" s="41" t="s">
        <v>207</v>
      </c>
      <c r="H83" s="58"/>
      <c r="I83" s="58"/>
      <c r="J83" s="58">
        <v>2</v>
      </c>
    </row>
    <row r="84" spans="1:10" s="10" customFormat="1" ht="15">
      <c r="A84" s="40" t="s">
        <v>208</v>
      </c>
      <c r="B84" s="9"/>
      <c r="C84" s="41" t="s">
        <v>209</v>
      </c>
      <c r="D84" s="42" t="s">
        <v>19</v>
      </c>
      <c r="E84" s="42" t="s">
        <v>400</v>
      </c>
      <c r="F84" s="41" t="s">
        <v>71</v>
      </c>
      <c r="G84" s="41" t="s">
        <v>210</v>
      </c>
      <c r="H84" s="58"/>
      <c r="I84" s="58"/>
      <c r="J84" s="58"/>
    </row>
    <row r="85" spans="1:10" s="10" customFormat="1" ht="15">
      <c r="A85" s="40" t="s">
        <v>211</v>
      </c>
      <c r="B85" s="9"/>
      <c r="C85" s="41" t="s">
        <v>212</v>
      </c>
      <c r="D85" s="42" t="s">
        <v>9</v>
      </c>
      <c r="E85" s="42" t="s">
        <v>400</v>
      </c>
      <c r="F85" s="41" t="s">
        <v>181</v>
      </c>
      <c r="G85" s="41" t="s">
        <v>213</v>
      </c>
      <c r="H85" s="58"/>
      <c r="I85" s="58"/>
      <c r="J85" s="58"/>
    </row>
    <row r="86" spans="1:10" s="10" customFormat="1" ht="15">
      <c r="A86" s="40" t="s">
        <v>214</v>
      </c>
      <c r="B86" s="9"/>
      <c r="C86" s="41" t="s">
        <v>215</v>
      </c>
      <c r="D86" s="42" t="s">
        <v>9</v>
      </c>
      <c r="E86" s="42" t="s">
        <v>400</v>
      </c>
      <c r="F86" s="41" t="s">
        <v>216</v>
      </c>
      <c r="G86" s="41" t="s">
        <v>217</v>
      </c>
      <c r="H86" s="58"/>
      <c r="I86" s="58"/>
      <c r="J86" s="58"/>
    </row>
    <row r="87" spans="1:10" s="10" customFormat="1" ht="15">
      <c r="A87" s="40" t="s">
        <v>218</v>
      </c>
      <c r="B87" s="9"/>
      <c r="C87" s="41" t="s">
        <v>219</v>
      </c>
      <c r="D87" s="42" t="s">
        <v>9</v>
      </c>
      <c r="E87" s="42" t="s">
        <v>400</v>
      </c>
      <c r="F87" s="41" t="s">
        <v>181</v>
      </c>
      <c r="G87" s="41" t="s">
        <v>220</v>
      </c>
      <c r="H87" s="58"/>
      <c r="I87" s="58"/>
      <c r="J87" s="58"/>
    </row>
    <row r="88" spans="1:10" s="10" customFormat="1" ht="29.25" customHeight="1">
      <c r="A88" s="40" t="s">
        <v>221</v>
      </c>
      <c r="B88" s="9"/>
      <c r="C88" s="41" t="s">
        <v>222</v>
      </c>
      <c r="D88" s="42" t="s">
        <v>223</v>
      </c>
      <c r="E88" s="42" t="s">
        <v>400</v>
      </c>
      <c r="F88" s="41" t="s">
        <v>181</v>
      </c>
      <c r="G88" s="41" t="s">
        <v>224</v>
      </c>
      <c r="H88" s="58"/>
      <c r="I88" s="58"/>
      <c r="J88" s="58"/>
    </row>
    <row r="89" spans="1:10" s="10" customFormat="1" ht="15">
      <c r="A89" s="40" t="s">
        <v>225</v>
      </c>
      <c r="B89" s="9"/>
      <c r="C89" s="41" t="s">
        <v>404</v>
      </c>
      <c r="D89" s="42" t="s">
        <v>19</v>
      </c>
      <c r="E89" s="42" t="s">
        <v>400</v>
      </c>
      <c r="F89" s="41" t="s">
        <v>71</v>
      </c>
      <c r="G89" s="41" t="s">
        <v>226</v>
      </c>
      <c r="H89" s="58"/>
      <c r="I89" s="58"/>
      <c r="J89" s="58"/>
    </row>
    <row r="90" spans="1:10" s="10" customFormat="1" ht="26.25">
      <c r="A90" s="40" t="s">
        <v>227</v>
      </c>
      <c r="B90" s="9"/>
      <c r="C90" s="41" t="s">
        <v>405</v>
      </c>
      <c r="D90" s="42" t="s">
        <v>19</v>
      </c>
      <c r="E90" s="42" t="s">
        <v>400</v>
      </c>
      <c r="F90" s="41" t="s">
        <v>181</v>
      </c>
      <c r="G90" s="41" t="s">
        <v>228</v>
      </c>
      <c r="H90" s="58"/>
      <c r="I90" s="58"/>
      <c r="J90" s="58"/>
    </row>
    <row r="91" spans="1:10" s="10" customFormat="1" ht="15">
      <c r="A91" s="40" t="s">
        <v>229</v>
      </c>
      <c r="B91" s="9"/>
      <c r="C91" s="44" t="s">
        <v>230</v>
      </c>
      <c r="D91" s="42" t="s">
        <v>9</v>
      </c>
      <c r="E91" s="42" t="s">
        <v>400</v>
      </c>
      <c r="F91" s="41" t="s">
        <v>192</v>
      </c>
      <c r="G91" s="41" t="s">
        <v>231</v>
      </c>
      <c r="H91" s="58"/>
      <c r="I91" s="58"/>
      <c r="J91" s="58"/>
    </row>
    <row r="92" spans="1:10" s="10" customFormat="1" ht="15">
      <c r="A92" s="40" t="s">
        <v>261</v>
      </c>
      <c r="B92" s="9"/>
      <c r="C92" s="41" t="s">
        <v>271</v>
      </c>
      <c r="D92" s="42" t="s">
        <v>9</v>
      </c>
      <c r="E92" s="42" t="s">
        <v>400</v>
      </c>
      <c r="F92" s="41" t="s">
        <v>181</v>
      </c>
      <c r="G92" s="41" t="s">
        <v>272</v>
      </c>
      <c r="H92" s="58"/>
      <c r="I92" s="58"/>
      <c r="J92" s="58"/>
    </row>
    <row r="93" spans="1:10" s="10" customFormat="1" ht="15">
      <c r="A93" s="40" t="s">
        <v>262</v>
      </c>
      <c r="B93" s="9"/>
      <c r="C93" s="41" t="s">
        <v>273</v>
      </c>
      <c r="D93" s="42" t="s">
        <v>9</v>
      </c>
      <c r="E93" s="42" t="s">
        <v>400</v>
      </c>
      <c r="F93" s="41" t="s">
        <v>181</v>
      </c>
      <c r="G93" s="41" t="s">
        <v>274</v>
      </c>
      <c r="H93" s="58"/>
      <c r="I93" s="58"/>
      <c r="J93" s="58"/>
    </row>
    <row r="94" spans="1:10" s="10" customFormat="1" ht="15">
      <c r="A94" s="40" t="s">
        <v>263</v>
      </c>
      <c r="B94" s="9"/>
      <c r="C94" s="41" t="s">
        <v>275</v>
      </c>
      <c r="D94" s="42" t="s">
        <v>9</v>
      </c>
      <c r="E94" s="42" t="s">
        <v>400</v>
      </c>
      <c r="F94" s="41" t="s">
        <v>181</v>
      </c>
      <c r="G94" s="41" t="s">
        <v>276</v>
      </c>
      <c r="H94" s="58"/>
      <c r="I94" s="58"/>
      <c r="J94" s="58"/>
    </row>
    <row r="95" spans="1:10" s="10" customFormat="1" ht="15">
      <c r="A95" s="40" t="s">
        <v>264</v>
      </c>
      <c r="B95" s="9"/>
      <c r="C95" s="41" t="s">
        <v>277</v>
      </c>
      <c r="D95" s="42" t="s">
        <v>9</v>
      </c>
      <c r="E95" s="42" t="s">
        <v>400</v>
      </c>
      <c r="F95" s="41" t="s">
        <v>181</v>
      </c>
      <c r="G95" s="41" t="s">
        <v>278</v>
      </c>
      <c r="H95" s="58"/>
      <c r="I95" s="58"/>
      <c r="J95" s="58"/>
    </row>
    <row r="96" spans="1:10" s="10" customFormat="1" ht="15">
      <c r="A96" s="40" t="s">
        <v>265</v>
      </c>
      <c r="B96" s="9"/>
      <c r="C96" s="41" t="s">
        <v>279</v>
      </c>
      <c r="D96" s="42" t="s">
        <v>9</v>
      </c>
      <c r="E96" s="42" t="s">
        <v>400</v>
      </c>
      <c r="F96" s="41" t="s">
        <v>181</v>
      </c>
      <c r="G96" s="41" t="s">
        <v>280</v>
      </c>
      <c r="H96" s="58"/>
      <c r="I96" s="58"/>
      <c r="J96" s="58"/>
    </row>
    <row r="97" spans="1:10" s="10" customFormat="1" ht="15">
      <c r="A97" s="40" t="s">
        <v>266</v>
      </c>
      <c r="B97" s="9"/>
      <c r="C97" s="41" t="s">
        <v>406</v>
      </c>
      <c r="D97" s="42" t="s">
        <v>9</v>
      </c>
      <c r="E97" s="42" t="s">
        <v>400</v>
      </c>
      <c r="F97" s="41" t="s">
        <v>181</v>
      </c>
      <c r="G97" s="41" t="s">
        <v>281</v>
      </c>
      <c r="H97" s="58"/>
      <c r="I97" s="58"/>
      <c r="J97" s="58"/>
    </row>
    <row r="98" spans="1:10" s="10" customFormat="1" ht="15">
      <c r="A98" s="40" t="s">
        <v>267</v>
      </c>
      <c r="B98" s="9"/>
      <c r="C98" s="41" t="s">
        <v>282</v>
      </c>
      <c r="D98" s="42" t="s">
        <v>9</v>
      </c>
      <c r="E98" s="42" t="s">
        <v>400</v>
      </c>
      <c r="F98" s="41" t="s">
        <v>181</v>
      </c>
      <c r="G98" s="41" t="s">
        <v>283</v>
      </c>
      <c r="H98" s="58"/>
      <c r="I98" s="58"/>
      <c r="J98" s="58"/>
    </row>
    <row r="99" spans="1:10" s="10" customFormat="1" ht="15">
      <c r="A99" s="40" t="s">
        <v>268</v>
      </c>
      <c r="B99" s="9"/>
      <c r="C99" s="41" t="s">
        <v>284</v>
      </c>
      <c r="D99" s="42" t="s">
        <v>9</v>
      </c>
      <c r="E99" s="42" t="s">
        <v>400</v>
      </c>
      <c r="F99" s="41" t="s">
        <v>181</v>
      </c>
      <c r="G99" s="41" t="s">
        <v>285</v>
      </c>
      <c r="H99" s="58"/>
      <c r="I99" s="58"/>
      <c r="J99" s="58"/>
    </row>
    <row r="100" spans="1:10" s="10" customFormat="1" ht="15">
      <c r="A100" s="40" t="s">
        <v>269</v>
      </c>
      <c r="B100" s="9"/>
      <c r="C100" s="41" t="s">
        <v>286</v>
      </c>
      <c r="D100" s="42" t="s">
        <v>9</v>
      </c>
      <c r="E100" s="42" t="s">
        <v>400</v>
      </c>
      <c r="F100" s="41" t="s">
        <v>181</v>
      </c>
      <c r="G100" s="41" t="s">
        <v>287</v>
      </c>
      <c r="H100" s="58"/>
      <c r="I100" s="58"/>
      <c r="J100" s="58"/>
    </row>
    <row r="101" spans="1:10" s="10" customFormat="1" ht="15">
      <c r="A101" s="40" t="s">
        <v>270</v>
      </c>
      <c r="B101" s="9"/>
      <c r="C101" s="41" t="s">
        <v>288</v>
      </c>
      <c r="D101" s="42" t="s">
        <v>9</v>
      </c>
      <c r="E101" s="42" t="s">
        <v>400</v>
      </c>
      <c r="F101" s="41" t="s">
        <v>181</v>
      </c>
      <c r="G101" s="41" t="s">
        <v>289</v>
      </c>
      <c r="H101" s="58"/>
      <c r="I101" s="58"/>
      <c r="J101" s="58"/>
    </row>
  </sheetData>
  <conditionalFormatting sqref="F1:G1">
    <cfRule type="cellIs" dxfId="116" priority="22" stopIfTrue="1" operator="equal">
      <formula>"Error Missing Country"</formula>
    </cfRule>
  </conditionalFormatting>
  <conditionalFormatting sqref="A1:A65536">
    <cfRule type="duplicateValues" dxfId="115" priority="11" stopIfTrue="1"/>
    <cfRule type="timePeriod" dxfId="114" priority="12" stopIfTrue="1" timePeriod="yesterday">
      <formula>FLOOR(A1,1)=TODAY()-1</formula>
    </cfRule>
  </conditionalFormatting>
  <conditionalFormatting sqref="H3:J101">
    <cfRule type="expression" dxfId="113" priority="8" stopIfTrue="1">
      <formula>OR(H$3="Saturday",H$3="Sunday")</formula>
    </cfRule>
    <cfRule type="cellIs" dxfId="112" priority="9" stopIfTrue="1" operator="equal">
      <formula>"Closed"</formula>
    </cfRule>
    <cfRule type="cellIs" dxfId="111" priority="10" stopIfTrue="1" operator="equal">
      <formula>"Open"</formula>
    </cfRule>
  </conditionalFormatting>
  <conditionalFormatting sqref="H3:J101">
    <cfRule type="cellIs" dxfId="110" priority="6" stopIfTrue="1" operator="equal">
      <formula>"Closed"</formula>
    </cfRule>
    <cfRule type="cellIs" dxfId="109" priority="7" stopIfTrue="1" operator="equal">
      <formula>"Open"</formula>
    </cfRule>
  </conditionalFormatting>
  <conditionalFormatting sqref="H3:J101">
    <cfRule type="expression" dxfId="108" priority="5" stopIfTrue="1">
      <formula>OR(#REF!="Saturday",#REF!="Sunday")</formula>
    </cfRule>
  </conditionalFormatting>
  <conditionalFormatting sqref="H3:J101">
    <cfRule type="expression" dxfId="107" priority="1" stopIfTrue="1">
      <formula>OR(#REF!="Saturday",#REF!="Sunday")</formula>
    </cfRule>
  </conditionalFormatting>
  <conditionalFormatting sqref="H3:J101">
    <cfRule type="expression" dxfId="106" priority="2" stopIfTrue="1">
      <formula>OR(H$1="Saturday",H$1="Sunday")</formula>
    </cfRule>
    <cfRule type="cellIs" dxfId="105" priority="3" stopIfTrue="1" operator="equal">
      <formula>"Closed"</formula>
    </cfRule>
    <cfRule type="cellIs" dxfId="104"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101"/>
  <sheetViews>
    <sheetView topLeftCell="E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1.42578125" style="1" bestFit="1" customWidth="1"/>
    <col min="11" max="11" width="12.5703125" style="1" bestFit="1" customWidth="1"/>
    <col min="12"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1">
      <c r="E1" s="2" t="s">
        <v>380</v>
      </c>
      <c r="H1" s="3">
        <f t="shared" ref="H1:K1" si="0">H2</f>
        <v>43283</v>
      </c>
      <c r="I1" s="3">
        <f t="shared" si="0"/>
        <v>43285</v>
      </c>
      <c r="J1" s="3">
        <f t="shared" si="0"/>
        <v>43290</v>
      </c>
      <c r="K1" s="3">
        <f t="shared" si="0"/>
        <v>43297</v>
      </c>
    </row>
    <row r="2" spans="1:11">
      <c r="A2" s="4" t="s">
        <v>0</v>
      </c>
      <c r="B2" s="4" t="s">
        <v>1</v>
      </c>
      <c r="C2" s="4" t="s">
        <v>2</v>
      </c>
      <c r="D2" s="4" t="s">
        <v>3</v>
      </c>
      <c r="E2" s="5" t="s">
        <v>4</v>
      </c>
      <c r="F2" s="6" t="s">
        <v>5</v>
      </c>
      <c r="G2" s="4" t="s">
        <v>6</v>
      </c>
      <c r="H2" s="7">
        <f>'[7]FUND CLOSURE'!E2</f>
        <v>43283</v>
      </c>
      <c r="I2" s="7">
        <f>'[7]FUND CLOSURE'!G2</f>
        <v>43285</v>
      </c>
      <c r="J2" s="7">
        <f>'[7]FUND CLOSURE'!L2</f>
        <v>43290</v>
      </c>
      <c r="K2" s="7">
        <f>'[7]FUND CLOSURE'!S2</f>
        <v>43297</v>
      </c>
    </row>
    <row r="3" spans="1:11" ht="15">
      <c r="A3" s="35" t="s">
        <v>7</v>
      </c>
      <c r="B3" s="8"/>
      <c r="C3" s="36" t="s">
        <v>8</v>
      </c>
      <c r="D3" s="2" t="s">
        <v>9</v>
      </c>
      <c r="E3" s="2" t="s">
        <v>10</v>
      </c>
      <c r="F3" s="36" t="s">
        <v>11</v>
      </c>
      <c r="G3" s="36" t="s">
        <v>12</v>
      </c>
      <c r="H3" s="58"/>
      <c r="I3" s="58">
        <v>2</v>
      </c>
      <c r="J3" s="58"/>
      <c r="K3" s="58"/>
    </row>
    <row r="4" spans="1:11" ht="15">
      <c r="A4" s="35" t="s">
        <v>13</v>
      </c>
      <c r="B4" s="8"/>
      <c r="C4" s="36" t="s">
        <v>14</v>
      </c>
      <c r="D4" s="2" t="s">
        <v>9</v>
      </c>
      <c r="E4" s="2" t="s">
        <v>10</v>
      </c>
      <c r="F4" s="36" t="s">
        <v>15</v>
      </c>
      <c r="G4" s="36" t="s">
        <v>16</v>
      </c>
      <c r="H4" s="58"/>
      <c r="I4" s="58">
        <v>2</v>
      </c>
      <c r="J4" s="58"/>
      <c r="K4" s="58"/>
    </row>
    <row r="5" spans="1:11" ht="15">
      <c r="A5" s="35" t="s">
        <v>17</v>
      </c>
      <c r="B5" s="8"/>
      <c r="C5" s="36" t="s">
        <v>18</v>
      </c>
      <c r="D5" s="2" t="s">
        <v>19</v>
      </c>
      <c r="E5" s="2" t="s">
        <v>10</v>
      </c>
      <c r="F5" s="36" t="s">
        <v>15</v>
      </c>
      <c r="G5" s="36" t="s">
        <v>20</v>
      </c>
      <c r="H5" s="58"/>
      <c r="I5" s="58"/>
      <c r="J5" s="58"/>
      <c r="K5" s="58"/>
    </row>
    <row r="6" spans="1:11" ht="15">
      <c r="A6" s="35" t="s">
        <v>21</v>
      </c>
      <c r="B6" s="8"/>
      <c r="C6" s="36" t="s">
        <v>22</v>
      </c>
      <c r="D6" s="2" t="s">
        <v>19</v>
      </c>
      <c r="E6" s="2" t="s">
        <v>10</v>
      </c>
      <c r="F6" s="36" t="s">
        <v>15</v>
      </c>
      <c r="G6" s="36" t="s">
        <v>23</v>
      </c>
      <c r="H6" s="58"/>
      <c r="I6" s="58"/>
      <c r="J6" s="58"/>
      <c r="K6" s="58"/>
    </row>
    <row r="7" spans="1:11" ht="15">
      <c r="A7" s="35" t="s">
        <v>24</v>
      </c>
      <c r="B7" s="8"/>
      <c r="C7" s="36" t="s">
        <v>25</v>
      </c>
      <c r="D7" s="2" t="s">
        <v>19</v>
      </c>
      <c r="E7" s="2" t="s">
        <v>10</v>
      </c>
      <c r="F7" s="36" t="s">
        <v>15</v>
      </c>
      <c r="G7" s="36" t="s">
        <v>26</v>
      </c>
      <c r="H7" s="58"/>
      <c r="I7" s="58"/>
      <c r="J7" s="58"/>
      <c r="K7" s="58"/>
    </row>
    <row r="8" spans="1:11" ht="15">
      <c r="A8" s="35" t="s">
        <v>27</v>
      </c>
      <c r="B8" s="8"/>
      <c r="C8" s="36" t="s">
        <v>28</v>
      </c>
      <c r="D8" s="2" t="s">
        <v>19</v>
      </c>
      <c r="E8" s="2" t="s">
        <v>10</v>
      </c>
      <c r="F8" s="36" t="s">
        <v>29</v>
      </c>
      <c r="G8" s="36" t="s">
        <v>30</v>
      </c>
      <c r="H8" s="58"/>
      <c r="I8" s="58"/>
      <c r="J8" s="58"/>
      <c r="K8" s="58"/>
    </row>
    <row r="9" spans="1:11" ht="15">
      <c r="A9" s="35" t="s">
        <v>31</v>
      </c>
      <c r="B9" s="8"/>
      <c r="C9" s="36" t="s">
        <v>32</v>
      </c>
      <c r="D9" s="2" t="s">
        <v>19</v>
      </c>
      <c r="E9" s="2" t="s">
        <v>10</v>
      </c>
      <c r="F9" s="36" t="s">
        <v>29</v>
      </c>
      <c r="G9" s="36" t="s">
        <v>33</v>
      </c>
      <c r="H9" s="58"/>
      <c r="I9" s="58"/>
      <c r="J9" s="58"/>
      <c r="K9" s="58"/>
    </row>
    <row r="10" spans="1:11" ht="15">
      <c r="A10" s="35" t="s">
        <v>34</v>
      </c>
      <c r="B10" s="8"/>
      <c r="C10" s="36" t="s">
        <v>381</v>
      </c>
      <c r="D10" s="2" t="s">
        <v>19</v>
      </c>
      <c r="E10" s="2" t="s">
        <v>10</v>
      </c>
      <c r="F10" s="36" t="s">
        <v>35</v>
      </c>
      <c r="G10" s="36" t="s">
        <v>36</v>
      </c>
      <c r="H10" s="58"/>
      <c r="I10" s="58">
        <v>2</v>
      </c>
      <c r="J10" s="58"/>
      <c r="K10" s="58"/>
    </row>
    <row r="11" spans="1:11" ht="15">
      <c r="A11" s="35" t="s">
        <v>37</v>
      </c>
      <c r="B11" s="8"/>
      <c r="C11" s="36" t="s">
        <v>38</v>
      </c>
      <c r="D11" s="2" t="s">
        <v>19</v>
      </c>
      <c r="E11" s="2" t="s">
        <v>10</v>
      </c>
      <c r="F11" s="36" t="s">
        <v>35</v>
      </c>
      <c r="G11" s="36" t="s">
        <v>39</v>
      </c>
      <c r="H11" s="58"/>
      <c r="I11" s="58">
        <v>2</v>
      </c>
      <c r="J11" s="58"/>
      <c r="K11" s="58"/>
    </row>
    <row r="12" spans="1:11" ht="15">
      <c r="A12" s="35" t="s">
        <v>40</v>
      </c>
      <c r="B12" s="8"/>
      <c r="C12" s="36" t="s">
        <v>41</v>
      </c>
      <c r="D12" s="2" t="s">
        <v>19</v>
      </c>
      <c r="E12" s="2" t="s">
        <v>10</v>
      </c>
      <c r="F12" s="36" t="s">
        <v>35</v>
      </c>
      <c r="G12" s="36" t="s">
        <v>42</v>
      </c>
      <c r="H12" s="58"/>
      <c r="I12" s="58">
        <v>2</v>
      </c>
      <c r="J12" s="58"/>
      <c r="K12" s="58"/>
    </row>
    <row r="13" spans="1:11" ht="15">
      <c r="A13" s="35" t="s">
        <v>43</v>
      </c>
      <c r="B13" s="8"/>
      <c r="C13" s="36" t="s">
        <v>44</v>
      </c>
      <c r="D13" s="2" t="s">
        <v>9</v>
      </c>
      <c r="E13" s="2" t="s">
        <v>10</v>
      </c>
      <c r="F13" s="36" t="s">
        <v>35</v>
      </c>
      <c r="G13" s="36" t="s">
        <v>45</v>
      </c>
      <c r="H13" s="58"/>
      <c r="I13" s="58">
        <v>2</v>
      </c>
      <c r="J13" s="58"/>
      <c r="K13" s="58"/>
    </row>
    <row r="14" spans="1:11" ht="15">
      <c r="A14" s="35" t="s">
        <v>46</v>
      </c>
      <c r="B14" s="8"/>
      <c r="C14" s="36" t="s">
        <v>382</v>
      </c>
      <c r="D14" s="2" t="s">
        <v>9</v>
      </c>
      <c r="E14" s="2" t="s">
        <v>10</v>
      </c>
      <c r="F14" s="36" t="s">
        <v>35</v>
      </c>
      <c r="G14" s="36" t="s">
        <v>47</v>
      </c>
      <c r="H14" s="58"/>
      <c r="I14" s="58">
        <v>2</v>
      </c>
      <c r="J14" s="58"/>
      <c r="K14" s="58"/>
    </row>
    <row r="15" spans="1:11" ht="15">
      <c r="A15" s="35" t="s">
        <v>48</v>
      </c>
      <c r="B15" s="8"/>
      <c r="C15" s="36" t="s">
        <v>383</v>
      </c>
      <c r="D15" s="2" t="s">
        <v>9</v>
      </c>
      <c r="E15" s="2" t="s">
        <v>10</v>
      </c>
      <c r="F15" s="36" t="s">
        <v>29</v>
      </c>
      <c r="G15" s="36" t="s">
        <v>49</v>
      </c>
      <c r="H15" s="58"/>
      <c r="I15" s="58"/>
      <c r="J15" s="58"/>
      <c r="K15" s="58"/>
    </row>
    <row r="16" spans="1:11" ht="15">
      <c r="A16" s="35" t="s">
        <v>50</v>
      </c>
      <c r="B16" s="8"/>
      <c r="C16" s="36" t="s">
        <v>51</v>
      </c>
      <c r="D16" s="2" t="s">
        <v>9</v>
      </c>
      <c r="E16" s="2" t="s">
        <v>10</v>
      </c>
      <c r="F16" s="36" t="s">
        <v>15</v>
      </c>
      <c r="G16" s="36" t="s">
        <v>52</v>
      </c>
      <c r="H16" s="58"/>
      <c r="I16" s="58"/>
      <c r="J16" s="58"/>
      <c r="K16" s="58"/>
    </row>
    <row r="17" spans="1:11" ht="15">
      <c r="A17" s="35" t="s">
        <v>53</v>
      </c>
      <c r="B17" s="8"/>
      <c r="C17" s="36" t="s">
        <v>384</v>
      </c>
      <c r="D17" s="2" t="s">
        <v>9</v>
      </c>
      <c r="E17" s="2" t="s">
        <v>10</v>
      </c>
      <c r="F17" s="36" t="s">
        <v>29</v>
      </c>
      <c r="G17" s="36" t="s">
        <v>54</v>
      </c>
      <c r="H17" s="58"/>
      <c r="I17" s="58"/>
      <c r="J17" s="58"/>
      <c r="K17" s="58"/>
    </row>
    <row r="18" spans="1:11" ht="15">
      <c r="A18" s="35" t="s">
        <v>55</v>
      </c>
      <c r="B18" s="8"/>
      <c r="C18" s="36" t="s">
        <v>56</v>
      </c>
      <c r="D18" s="2" t="s">
        <v>19</v>
      </c>
      <c r="E18" s="2" t="s">
        <v>10</v>
      </c>
      <c r="F18" s="36" t="s">
        <v>29</v>
      </c>
      <c r="G18" s="36" t="s">
        <v>57</v>
      </c>
      <c r="H18" s="58"/>
      <c r="I18" s="58"/>
      <c r="J18" s="58"/>
      <c r="K18" s="58"/>
    </row>
    <row r="19" spans="1:11" ht="15">
      <c r="A19" s="35" t="s">
        <v>58</v>
      </c>
      <c r="B19" s="8"/>
      <c r="C19" s="36" t="s">
        <v>385</v>
      </c>
      <c r="D19" s="2" t="s">
        <v>19</v>
      </c>
      <c r="E19" s="2" t="s">
        <v>10</v>
      </c>
      <c r="F19" s="36" t="s">
        <v>29</v>
      </c>
      <c r="G19" s="36" t="s">
        <v>59</v>
      </c>
      <c r="H19" s="58"/>
      <c r="I19" s="58"/>
      <c r="J19" s="58"/>
      <c r="K19" s="58"/>
    </row>
    <row r="20" spans="1:11" ht="15">
      <c r="A20" s="35" t="s">
        <v>60</v>
      </c>
      <c r="B20" s="8"/>
      <c r="C20" s="36" t="s">
        <v>61</v>
      </c>
      <c r="D20" s="2" t="s">
        <v>19</v>
      </c>
      <c r="E20" s="2" t="s">
        <v>10</v>
      </c>
      <c r="F20" s="36" t="s">
        <v>15</v>
      </c>
      <c r="G20" s="36" t="s">
        <v>62</v>
      </c>
      <c r="H20" s="58"/>
      <c r="I20" s="58"/>
      <c r="J20" s="58"/>
      <c r="K20" s="58"/>
    </row>
    <row r="21" spans="1:11" ht="15">
      <c r="A21" s="35" t="s">
        <v>63</v>
      </c>
      <c r="B21" s="8"/>
      <c r="C21" s="36" t="s">
        <v>64</v>
      </c>
      <c r="D21" s="2" t="s">
        <v>19</v>
      </c>
      <c r="E21" s="2" t="s">
        <v>10</v>
      </c>
      <c r="F21" s="36" t="s">
        <v>15</v>
      </c>
      <c r="G21" s="36" t="s">
        <v>65</v>
      </c>
      <c r="H21" s="58"/>
      <c r="I21" s="58"/>
      <c r="J21" s="58"/>
      <c r="K21" s="58"/>
    </row>
    <row r="22" spans="1:11" ht="15">
      <c r="A22" s="35" t="s">
        <v>66</v>
      </c>
      <c r="B22" s="8"/>
      <c r="C22" s="36" t="s">
        <v>67</v>
      </c>
      <c r="D22" s="2" t="s">
        <v>9</v>
      </c>
      <c r="E22" s="2" t="s">
        <v>10</v>
      </c>
      <c r="F22" s="36" t="s">
        <v>35</v>
      </c>
      <c r="G22" s="36" t="s">
        <v>68</v>
      </c>
      <c r="H22" s="58"/>
      <c r="I22" s="58">
        <v>2</v>
      </c>
      <c r="J22" s="58"/>
      <c r="K22" s="58"/>
    </row>
    <row r="23" spans="1:11" ht="26.25">
      <c r="A23" s="35" t="s">
        <v>69</v>
      </c>
      <c r="B23" s="8"/>
      <c r="C23" s="36" t="s">
        <v>70</v>
      </c>
      <c r="D23" s="2" t="s">
        <v>19</v>
      </c>
      <c r="E23" s="2" t="s">
        <v>10</v>
      </c>
      <c r="F23" s="36" t="s">
        <v>71</v>
      </c>
      <c r="G23" s="36" t="s">
        <v>72</v>
      </c>
      <c r="H23" s="58"/>
      <c r="I23" s="58">
        <v>2</v>
      </c>
      <c r="J23" s="58"/>
      <c r="K23" s="58"/>
    </row>
    <row r="24" spans="1:11" ht="15">
      <c r="A24" s="35" t="s">
        <v>73</v>
      </c>
      <c r="B24" s="8"/>
      <c r="C24" s="36" t="s">
        <v>386</v>
      </c>
      <c r="D24" s="2" t="s">
        <v>9</v>
      </c>
      <c r="E24" s="2" t="s">
        <v>10</v>
      </c>
      <c r="F24" s="36" t="s">
        <v>35</v>
      </c>
      <c r="G24" s="36" t="s">
        <v>74</v>
      </c>
      <c r="H24" s="58"/>
      <c r="I24" s="58">
        <v>2</v>
      </c>
      <c r="J24" s="58"/>
      <c r="K24" s="58"/>
    </row>
    <row r="25" spans="1:11" ht="15">
      <c r="A25" s="35" t="s">
        <v>75</v>
      </c>
      <c r="B25" s="8"/>
      <c r="C25" s="36" t="s">
        <v>76</v>
      </c>
      <c r="D25" s="2" t="s">
        <v>9</v>
      </c>
      <c r="E25" s="2" t="s">
        <v>10</v>
      </c>
      <c r="F25" s="36" t="s">
        <v>15</v>
      </c>
      <c r="G25" s="36" t="s">
        <v>77</v>
      </c>
      <c r="H25" s="58"/>
      <c r="I25" s="58"/>
      <c r="J25" s="58"/>
      <c r="K25" s="58"/>
    </row>
    <row r="26" spans="1:11" ht="15">
      <c r="A26" s="35" t="s">
        <v>78</v>
      </c>
      <c r="B26" s="8"/>
      <c r="C26" s="36" t="s">
        <v>79</v>
      </c>
      <c r="D26" s="2" t="s">
        <v>19</v>
      </c>
      <c r="E26" s="2" t="s">
        <v>10</v>
      </c>
      <c r="F26" s="36" t="s">
        <v>35</v>
      </c>
      <c r="G26" s="36" t="s">
        <v>80</v>
      </c>
      <c r="H26" s="58"/>
      <c r="I26" s="58">
        <v>2</v>
      </c>
      <c r="J26" s="58"/>
      <c r="K26" s="58"/>
    </row>
    <row r="27" spans="1:11" ht="15">
      <c r="A27" s="35" t="s">
        <v>81</v>
      </c>
      <c r="B27" s="8"/>
      <c r="C27" s="36" t="s">
        <v>82</v>
      </c>
      <c r="D27" s="2" t="s">
        <v>19</v>
      </c>
      <c r="E27" s="2" t="s">
        <v>10</v>
      </c>
      <c r="F27" s="36" t="s">
        <v>29</v>
      </c>
      <c r="G27" s="36" t="s">
        <v>83</v>
      </c>
      <c r="H27" s="58"/>
      <c r="I27" s="58"/>
      <c r="J27" s="58"/>
      <c r="K27" s="58"/>
    </row>
    <row r="28" spans="1:11" ht="15">
      <c r="A28" s="35" t="s">
        <v>84</v>
      </c>
      <c r="B28" s="8"/>
      <c r="C28" s="36" t="s">
        <v>85</v>
      </c>
      <c r="D28" s="2" t="s">
        <v>19</v>
      </c>
      <c r="E28" s="2" t="s">
        <v>10</v>
      </c>
      <c r="F28" s="36" t="s">
        <v>15</v>
      </c>
      <c r="G28" s="36" t="s">
        <v>86</v>
      </c>
      <c r="H28" s="58"/>
      <c r="I28" s="58"/>
      <c r="J28" s="58"/>
      <c r="K28" s="58"/>
    </row>
    <row r="29" spans="1:11" ht="15">
      <c r="A29" s="35" t="s">
        <v>87</v>
      </c>
      <c r="B29" s="8"/>
      <c r="C29" s="36" t="s">
        <v>387</v>
      </c>
      <c r="D29" s="2" t="s">
        <v>19</v>
      </c>
      <c r="E29" s="2" t="s">
        <v>10</v>
      </c>
      <c r="F29" s="36" t="s">
        <v>35</v>
      </c>
      <c r="G29" s="36" t="s">
        <v>88</v>
      </c>
      <c r="H29" s="58"/>
      <c r="I29" s="58">
        <v>2</v>
      </c>
      <c r="J29" s="58"/>
      <c r="K29" s="58"/>
    </row>
    <row r="30" spans="1:11" ht="15">
      <c r="A30" s="35" t="s">
        <v>89</v>
      </c>
      <c r="B30" s="8"/>
      <c r="C30" s="36" t="s">
        <v>90</v>
      </c>
      <c r="D30" s="2" t="s">
        <v>9</v>
      </c>
      <c r="E30" s="2" t="s">
        <v>10</v>
      </c>
      <c r="F30" s="36" t="s">
        <v>15</v>
      </c>
      <c r="G30" s="36" t="s">
        <v>91</v>
      </c>
      <c r="H30" s="58"/>
      <c r="I30" s="58"/>
      <c r="J30" s="58"/>
      <c r="K30" s="58"/>
    </row>
    <row r="31" spans="1:11" ht="15">
      <c r="A31" s="35" t="s">
        <v>92</v>
      </c>
      <c r="B31" s="8"/>
      <c r="C31" s="36" t="s">
        <v>93</v>
      </c>
      <c r="D31" s="2" t="s">
        <v>9</v>
      </c>
      <c r="E31" s="2" t="s">
        <v>10</v>
      </c>
      <c r="F31" s="36" t="s">
        <v>35</v>
      </c>
      <c r="G31" s="36" t="s">
        <v>305</v>
      </c>
      <c r="H31" s="58"/>
      <c r="I31" s="58">
        <v>2</v>
      </c>
      <c r="J31" s="58"/>
      <c r="K31" s="58"/>
    </row>
    <row r="32" spans="1:11" ht="15">
      <c r="A32" s="35" t="s">
        <v>94</v>
      </c>
      <c r="B32" s="8"/>
      <c r="C32" s="36" t="s">
        <v>95</v>
      </c>
      <c r="D32" s="2" t="s">
        <v>9</v>
      </c>
      <c r="E32" s="2" t="s">
        <v>10</v>
      </c>
      <c r="F32" s="36" t="s">
        <v>35</v>
      </c>
      <c r="G32" s="36" t="s">
        <v>96</v>
      </c>
      <c r="H32" s="58"/>
      <c r="I32" s="58">
        <v>2</v>
      </c>
      <c r="J32" s="58"/>
      <c r="K32" s="58"/>
    </row>
    <row r="33" spans="1:11" ht="26.25">
      <c r="A33" s="35" t="s">
        <v>97</v>
      </c>
      <c r="B33" s="8"/>
      <c r="C33" s="36" t="s">
        <v>388</v>
      </c>
      <c r="D33" s="2" t="s">
        <v>19</v>
      </c>
      <c r="E33" s="2" t="s">
        <v>10</v>
      </c>
      <c r="F33" s="36" t="s">
        <v>15</v>
      </c>
      <c r="G33" s="36" t="s">
        <v>98</v>
      </c>
      <c r="H33" s="58"/>
      <c r="I33" s="58"/>
      <c r="J33" s="58"/>
      <c r="K33" s="58"/>
    </row>
    <row r="34" spans="1:11" ht="15">
      <c r="A34" s="35" t="s">
        <v>99</v>
      </c>
      <c r="B34" s="8"/>
      <c r="C34" s="36" t="s">
        <v>100</v>
      </c>
      <c r="D34" s="2" t="s">
        <v>9</v>
      </c>
      <c r="E34" s="2" t="s">
        <v>10</v>
      </c>
      <c r="F34" s="36" t="s">
        <v>15</v>
      </c>
      <c r="G34" s="36" t="s">
        <v>101</v>
      </c>
      <c r="H34" s="58"/>
      <c r="I34" s="58"/>
      <c r="J34" s="58"/>
      <c r="K34" s="58"/>
    </row>
    <row r="35" spans="1:11" ht="15">
      <c r="A35" s="35" t="s">
        <v>102</v>
      </c>
      <c r="B35" s="8"/>
      <c r="C35" s="36" t="s">
        <v>103</v>
      </c>
      <c r="D35" s="2" t="s">
        <v>9</v>
      </c>
      <c r="E35" s="2" t="s">
        <v>10</v>
      </c>
      <c r="F35" s="36" t="s">
        <v>15</v>
      </c>
      <c r="G35" s="36" t="s">
        <v>104</v>
      </c>
      <c r="H35" s="58"/>
      <c r="I35" s="58"/>
      <c r="J35" s="58"/>
      <c r="K35" s="58"/>
    </row>
    <row r="36" spans="1:11" ht="15">
      <c r="A36" s="35" t="s">
        <v>105</v>
      </c>
      <c r="B36" s="8"/>
      <c r="C36" s="36" t="s">
        <v>389</v>
      </c>
      <c r="D36" s="2" t="s">
        <v>9</v>
      </c>
      <c r="E36" s="2" t="s">
        <v>10</v>
      </c>
      <c r="F36" s="36" t="s">
        <v>15</v>
      </c>
      <c r="G36" s="36" t="s">
        <v>106</v>
      </c>
      <c r="H36" s="58"/>
      <c r="I36" s="58"/>
      <c r="J36" s="58"/>
      <c r="K36" s="58"/>
    </row>
    <row r="37" spans="1:11" ht="15">
      <c r="A37" s="35" t="s">
        <v>107</v>
      </c>
      <c r="B37" s="8"/>
      <c r="C37" s="36" t="s">
        <v>108</v>
      </c>
      <c r="D37" s="2" t="s">
        <v>9</v>
      </c>
      <c r="E37" s="2" t="s">
        <v>10</v>
      </c>
      <c r="F37" s="36" t="s">
        <v>15</v>
      </c>
      <c r="G37" s="36" t="s">
        <v>109</v>
      </c>
      <c r="H37" s="58"/>
      <c r="I37" s="58"/>
      <c r="J37" s="58"/>
      <c r="K37" s="58"/>
    </row>
    <row r="38" spans="1:11" ht="15">
      <c r="A38" s="35" t="s">
        <v>110</v>
      </c>
      <c r="B38" s="8"/>
      <c r="C38" s="36" t="s">
        <v>111</v>
      </c>
      <c r="D38" s="2" t="s">
        <v>9</v>
      </c>
      <c r="E38" s="2" t="s">
        <v>10</v>
      </c>
      <c r="F38" s="36" t="s">
        <v>15</v>
      </c>
      <c r="G38" s="36" t="s">
        <v>112</v>
      </c>
      <c r="H38" s="58"/>
      <c r="I38" s="58"/>
      <c r="J38" s="58"/>
      <c r="K38" s="58"/>
    </row>
    <row r="39" spans="1:11" ht="15">
      <c r="A39" s="35" t="s">
        <v>113</v>
      </c>
      <c r="B39" s="8"/>
      <c r="C39" s="36" t="s">
        <v>114</v>
      </c>
      <c r="D39" s="2" t="s">
        <v>9</v>
      </c>
      <c r="E39" s="2" t="s">
        <v>10</v>
      </c>
      <c r="F39" s="36" t="s">
        <v>15</v>
      </c>
      <c r="G39" s="36" t="s">
        <v>115</v>
      </c>
      <c r="H39" s="58"/>
      <c r="I39" s="58"/>
      <c r="J39" s="58"/>
      <c r="K39" s="58"/>
    </row>
    <row r="40" spans="1:11" ht="15">
      <c r="A40" s="35" t="s">
        <v>116</v>
      </c>
      <c r="B40" s="8"/>
      <c r="C40" s="36" t="s">
        <v>117</v>
      </c>
      <c r="D40" s="2" t="s">
        <v>9</v>
      </c>
      <c r="E40" s="2" t="s">
        <v>10</v>
      </c>
      <c r="F40" s="36" t="s">
        <v>15</v>
      </c>
      <c r="G40" s="36" t="s">
        <v>118</v>
      </c>
      <c r="H40" s="58"/>
      <c r="I40" s="58"/>
      <c r="J40" s="58"/>
      <c r="K40" s="58"/>
    </row>
    <row r="41" spans="1:11" ht="15">
      <c r="A41" s="35" t="s">
        <v>119</v>
      </c>
      <c r="B41" s="8"/>
      <c r="C41" s="36" t="s">
        <v>120</v>
      </c>
      <c r="D41" s="2" t="s">
        <v>9</v>
      </c>
      <c r="E41" s="2" t="s">
        <v>10</v>
      </c>
      <c r="F41" s="36" t="s">
        <v>15</v>
      </c>
      <c r="G41" s="36" t="s">
        <v>121</v>
      </c>
      <c r="H41" s="58"/>
      <c r="I41" s="58"/>
      <c r="J41" s="58"/>
      <c r="K41" s="58"/>
    </row>
    <row r="42" spans="1:11" ht="15">
      <c r="A42" s="35" t="s">
        <v>122</v>
      </c>
      <c r="B42" s="8"/>
      <c r="C42" s="36" t="s">
        <v>123</v>
      </c>
      <c r="D42" s="2" t="s">
        <v>9</v>
      </c>
      <c r="E42" s="2" t="s">
        <v>10</v>
      </c>
      <c r="F42" s="36" t="s">
        <v>15</v>
      </c>
      <c r="G42" s="36" t="s">
        <v>124</v>
      </c>
      <c r="H42" s="58"/>
      <c r="I42" s="58"/>
      <c r="J42" s="58"/>
      <c r="K42" s="58"/>
    </row>
    <row r="43" spans="1:11" ht="15">
      <c r="A43" s="35" t="s">
        <v>125</v>
      </c>
      <c r="B43" s="8"/>
      <c r="C43" s="36" t="s">
        <v>126</v>
      </c>
      <c r="D43" s="2" t="s">
        <v>9</v>
      </c>
      <c r="E43" s="2" t="s">
        <v>10</v>
      </c>
      <c r="F43" s="36" t="s">
        <v>15</v>
      </c>
      <c r="G43" s="36" t="s">
        <v>127</v>
      </c>
      <c r="H43" s="58"/>
      <c r="I43" s="58"/>
      <c r="J43" s="58"/>
      <c r="K43" s="58"/>
    </row>
    <row r="44" spans="1:11" ht="15">
      <c r="A44" s="35" t="s">
        <v>128</v>
      </c>
      <c r="B44" s="8"/>
      <c r="C44" s="36" t="s">
        <v>390</v>
      </c>
      <c r="D44" s="2" t="s">
        <v>9</v>
      </c>
      <c r="E44" s="2" t="s">
        <v>10</v>
      </c>
      <c r="F44" s="36" t="s">
        <v>15</v>
      </c>
      <c r="G44" s="36" t="s">
        <v>129</v>
      </c>
      <c r="H44" s="58"/>
      <c r="I44" s="58"/>
      <c r="J44" s="58"/>
      <c r="K44" s="58"/>
    </row>
    <row r="45" spans="1:11" ht="15">
      <c r="A45" s="35" t="s">
        <v>130</v>
      </c>
      <c r="B45" s="8"/>
      <c r="C45" s="36" t="s">
        <v>131</v>
      </c>
      <c r="D45" s="2" t="s">
        <v>9</v>
      </c>
      <c r="E45" s="2" t="s">
        <v>10</v>
      </c>
      <c r="F45" s="36" t="s">
        <v>15</v>
      </c>
      <c r="G45" s="36" t="s">
        <v>132</v>
      </c>
      <c r="H45" s="58"/>
      <c r="I45" s="58"/>
      <c r="J45" s="58"/>
      <c r="K45" s="58"/>
    </row>
    <row r="46" spans="1:11" ht="15">
      <c r="A46" s="35" t="s">
        <v>133</v>
      </c>
      <c r="B46" s="8"/>
      <c r="C46" s="36" t="s">
        <v>134</v>
      </c>
      <c r="D46" s="2" t="s">
        <v>9</v>
      </c>
      <c r="E46" s="2" t="s">
        <v>10</v>
      </c>
      <c r="F46" s="36" t="s">
        <v>15</v>
      </c>
      <c r="G46" s="36" t="s">
        <v>135</v>
      </c>
      <c r="H46" s="58"/>
      <c r="I46" s="58"/>
      <c r="J46" s="58"/>
      <c r="K46" s="58"/>
    </row>
    <row r="47" spans="1:11" ht="15">
      <c r="A47" s="35" t="s">
        <v>136</v>
      </c>
      <c r="B47" s="8"/>
      <c r="C47" s="36" t="s">
        <v>137</v>
      </c>
      <c r="D47" s="2" t="s">
        <v>9</v>
      </c>
      <c r="E47" s="2" t="s">
        <v>10</v>
      </c>
      <c r="F47" s="36" t="s">
        <v>15</v>
      </c>
      <c r="G47" s="36" t="s">
        <v>138</v>
      </c>
      <c r="H47" s="58"/>
      <c r="I47" s="58"/>
      <c r="J47" s="58"/>
      <c r="K47" s="58"/>
    </row>
    <row r="48" spans="1:11" ht="15">
      <c r="A48" s="35" t="s">
        <v>139</v>
      </c>
      <c r="B48" s="8"/>
      <c r="C48" s="36" t="s">
        <v>391</v>
      </c>
      <c r="D48" s="2" t="s">
        <v>9</v>
      </c>
      <c r="E48" s="2" t="s">
        <v>10</v>
      </c>
      <c r="F48" s="36" t="s">
        <v>15</v>
      </c>
      <c r="G48" s="36" t="s">
        <v>140</v>
      </c>
      <c r="H48" s="58"/>
      <c r="I48" s="58"/>
      <c r="J48" s="58"/>
      <c r="K48" s="58"/>
    </row>
    <row r="49" spans="1:11" ht="15">
      <c r="A49" s="35" t="s">
        <v>141</v>
      </c>
      <c r="B49" s="8"/>
      <c r="C49" s="36" t="s">
        <v>142</v>
      </c>
      <c r="D49" s="2" t="s">
        <v>9</v>
      </c>
      <c r="E49" s="2" t="s">
        <v>10</v>
      </c>
      <c r="F49" s="36" t="s">
        <v>15</v>
      </c>
      <c r="G49" s="36" t="s">
        <v>143</v>
      </c>
      <c r="H49" s="58"/>
      <c r="I49" s="58"/>
      <c r="J49" s="58"/>
      <c r="K49" s="58"/>
    </row>
    <row r="50" spans="1:11" ht="15">
      <c r="A50" s="35" t="s">
        <v>144</v>
      </c>
      <c r="B50" s="8"/>
      <c r="C50" s="36" t="s">
        <v>145</v>
      </c>
      <c r="D50" s="2" t="s">
        <v>9</v>
      </c>
      <c r="E50" s="2" t="s">
        <v>10</v>
      </c>
      <c r="F50" s="36" t="s">
        <v>35</v>
      </c>
      <c r="G50" s="36" t="s">
        <v>146</v>
      </c>
      <c r="H50" s="58"/>
      <c r="I50" s="58">
        <v>2</v>
      </c>
      <c r="J50" s="58"/>
      <c r="K50" s="58"/>
    </row>
    <row r="51" spans="1:11" ht="15">
      <c r="A51" s="35" t="s">
        <v>147</v>
      </c>
      <c r="B51" s="8"/>
      <c r="C51" s="36" t="s">
        <v>392</v>
      </c>
      <c r="D51" s="2" t="s">
        <v>9</v>
      </c>
      <c r="E51" s="2" t="s">
        <v>10</v>
      </c>
      <c r="F51" s="36" t="s">
        <v>35</v>
      </c>
      <c r="G51" s="36" t="s">
        <v>148</v>
      </c>
      <c r="H51" s="58"/>
      <c r="I51" s="58">
        <v>2</v>
      </c>
      <c r="J51" s="58"/>
      <c r="K51" s="58"/>
    </row>
    <row r="52" spans="1:11" ht="26.25">
      <c r="A52" s="35" t="s">
        <v>149</v>
      </c>
      <c r="B52" s="8"/>
      <c r="C52" s="36" t="s">
        <v>150</v>
      </c>
      <c r="D52" s="2" t="s">
        <v>9</v>
      </c>
      <c r="E52" s="2" t="s">
        <v>10</v>
      </c>
      <c r="F52" s="36" t="s">
        <v>35</v>
      </c>
      <c r="G52" s="36" t="s">
        <v>151</v>
      </c>
      <c r="H52" s="58"/>
      <c r="I52" s="58">
        <v>2</v>
      </c>
      <c r="J52" s="58"/>
      <c r="K52" s="58"/>
    </row>
    <row r="53" spans="1:11" ht="15">
      <c r="A53" s="35" t="s">
        <v>152</v>
      </c>
      <c r="B53" s="8"/>
      <c r="C53" s="36" t="s">
        <v>393</v>
      </c>
      <c r="D53" s="2" t="s">
        <v>9</v>
      </c>
      <c r="E53" s="2" t="s">
        <v>10</v>
      </c>
      <c r="F53" s="36" t="s">
        <v>35</v>
      </c>
      <c r="G53" s="36" t="s">
        <v>153</v>
      </c>
      <c r="H53" s="58"/>
      <c r="I53" s="58">
        <v>2</v>
      </c>
      <c r="J53" s="58"/>
      <c r="K53" s="58"/>
    </row>
    <row r="54" spans="1:11" ht="15">
      <c r="A54" s="35" t="s">
        <v>154</v>
      </c>
      <c r="B54" s="8"/>
      <c r="C54" s="36" t="s">
        <v>155</v>
      </c>
      <c r="D54" s="2" t="s">
        <v>9</v>
      </c>
      <c r="E54" s="2" t="s">
        <v>10</v>
      </c>
      <c r="F54" s="36" t="s">
        <v>35</v>
      </c>
      <c r="G54" s="36" t="s">
        <v>156</v>
      </c>
      <c r="H54" s="58"/>
      <c r="I54" s="58">
        <v>2</v>
      </c>
      <c r="J54" s="58"/>
      <c r="K54" s="58"/>
    </row>
    <row r="55" spans="1:11" ht="15">
      <c r="A55" s="35" t="s">
        <v>157</v>
      </c>
      <c r="B55" s="8"/>
      <c r="C55" s="36" t="s">
        <v>158</v>
      </c>
      <c r="D55" s="2" t="s">
        <v>9</v>
      </c>
      <c r="E55" s="2" t="s">
        <v>10</v>
      </c>
      <c r="F55" s="36" t="s">
        <v>35</v>
      </c>
      <c r="G55" s="36" t="s">
        <v>159</v>
      </c>
      <c r="H55" s="58"/>
      <c r="I55" s="58">
        <v>2</v>
      </c>
      <c r="J55" s="58"/>
      <c r="K55" s="58"/>
    </row>
    <row r="56" spans="1:11" ht="15">
      <c r="A56" s="35" t="s">
        <v>160</v>
      </c>
      <c r="B56" s="8"/>
      <c r="C56" s="36" t="s">
        <v>394</v>
      </c>
      <c r="D56" s="2" t="s">
        <v>9</v>
      </c>
      <c r="E56" s="2" t="s">
        <v>10</v>
      </c>
      <c r="F56" s="36" t="s">
        <v>35</v>
      </c>
      <c r="G56" s="36" t="s">
        <v>161</v>
      </c>
      <c r="H56" s="58"/>
      <c r="I56" s="58">
        <v>2</v>
      </c>
      <c r="J56" s="58"/>
      <c r="K56" s="58"/>
    </row>
    <row r="57" spans="1:11" ht="15">
      <c r="A57" s="35" t="s">
        <v>162</v>
      </c>
      <c r="B57" s="8"/>
      <c r="C57" s="36" t="s">
        <v>163</v>
      </c>
      <c r="D57" s="2" t="s">
        <v>9</v>
      </c>
      <c r="E57" s="2" t="s">
        <v>10</v>
      </c>
      <c r="F57" s="36" t="s">
        <v>35</v>
      </c>
      <c r="G57" s="36" t="s">
        <v>164</v>
      </c>
      <c r="H57" s="58"/>
      <c r="I57" s="58">
        <v>2</v>
      </c>
      <c r="J57" s="58"/>
      <c r="K57" s="58"/>
    </row>
    <row r="58" spans="1:11" ht="15">
      <c r="A58" s="35" t="s">
        <v>165</v>
      </c>
      <c r="B58" s="8"/>
      <c r="C58" s="36" t="s">
        <v>166</v>
      </c>
      <c r="D58" s="2" t="s">
        <v>9</v>
      </c>
      <c r="E58" s="2" t="s">
        <v>10</v>
      </c>
      <c r="F58" s="36" t="s">
        <v>35</v>
      </c>
      <c r="G58" s="36" t="s">
        <v>167</v>
      </c>
      <c r="H58" s="58"/>
      <c r="I58" s="58">
        <v>2</v>
      </c>
      <c r="J58" s="58"/>
      <c r="K58" s="58"/>
    </row>
    <row r="59" spans="1:11" ht="26.25">
      <c r="A59" s="35" t="s">
        <v>168</v>
      </c>
      <c r="B59" s="8"/>
      <c r="C59" s="36" t="s">
        <v>395</v>
      </c>
      <c r="D59" s="2" t="s">
        <v>9</v>
      </c>
      <c r="E59" s="2" t="s">
        <v>10</v>
      </c>
      <c r="F59" s="36" t="s">
        <v>35</v>
      </c>
      <c r="G59" s="36" t="s">
        <v>169</v>
      </c>
      <c r="H59" s="58"/>
      <c r="I59" s="58">
        <v>2</v>
      </c>
      <c r="J59" s="58"/>
      <c r="K59" s="58"/>
    </row>
    <row r="60" spans="1:11" ht="15">
      <c r="A60" s="35" t="s">
        <v>170</v>
      </c>
      <c r="B60" s="8"/>
      <c r="C60" s="36" t="s">
        <v>171</v>
      </c>
      <c r="D60" s="2" t="s">
        <v>9</v>
      </c>
      <c r="E60" s="2" t="s">
        <v>10</v>
      </c>
      <c r="F60" s="36" t="s">
        <v>35</v>
      </c>
      <c r="G60" s="36" t="s">
        <v>172</v>
      </c>
      <c r="H60" s="58"/>
      <c r="I60" s="58">
        <v>2</v>
      </c>
      <c r="J60" s="58"/>
      <c r="K60" s="58"/>
    </row>
    <row r="61" spans="1:11" ht="15">
      <c r="A61" s="38" t="s">
        <v>173</v>
      </c>
      <c r="B61" s="8"/>
      <c r="C61" s="39" t="s">
        <v>174</v>
      </c>
      <c r="D61" s="2" t="s">
        <v>19</v>
      </c>
      <c r="E61" s="2" t="s">
        <v>10</v>
      </c>
      <c r="F61" s="36" t="s">
        <v>35</v>
      </c>
      <c r="G61" s="36" t="s">
        <v>175</v>
      </c>
      <c r="H61" s="58"/>
      <c r="I61" s="58">
        <v>2</v>
      </c>
      <c r="J61" s="58"/>
      <c r="K61" s="58"/>
    </row>
    <row r="62" spans="1:11" ht="15">
      <c r="A62" s="38" t="s">
        <v>176</v>
      </c>
      <c r="B62" s="8"/>
      <c r="C62" s="39" t="s">
        <v>177</v>
      </c>
      <c r="D62" s="2" t="s">
        <v>19</v>
      </c>
      <c r="E62" s="2" t="s">
        <v>10</v>
      </c>
      <c r="F62" s="36" t="s">
        <v>35</v>
      </c>
      <c r="G62" s="36" t="s">
        <v>178</v>
      </c>
      <c r="H62" s="58"/>
      <c r="I62" s="58">
        <v>2</v>
      </c>
      <c r="J62" s="58"/>
      <c r="K62" s="58"/>
    </row>
    <row r="63" spans="1:11" ht="15">
      <c r="A63" s="38" t="s">
        <v>232</v>
      </c>
      <c r="B63" s="8"/>
      <c r="C63" s="39" t="s">
        <v>396</v>
      </c>
      <c r="D63" s="2" t="s">
        <v>19</v>
      </c>
      <c r="E63" s="2" t="s">
        <v>10</v>
      </c>
      <c r="F63" s="36" t="s">
        <v>35</v>
      </c>
      <c r="G63" s="36" t="s">
        <v>233</v>
      </c>
      <c r="H63" s="58"/>
      <c r="I63" s="58">
        <v>2</v>
      </c>
      <c r="J63" s="58"/>
      <c r="K63" s="58"/>
    </row>
    <row r="64" spans="1:11" ht="15">
      <c r="A64" s="38" t="s">
        <v>234</v>
      </c>
      <c r="B64" s="8"/>
      <c r="C64" s="39" t="s">
        <v>235</v>
      </c>
      <c r="D64" s="2" t="s">
        <v>19</v>
      </c>
      <c r="E64" s="2" t="s">
        <v>10</v>
      </c>
      <c r="F64" s="36" t="s">
        <v>35</v>
      </c>
      <c r="G64" s="36" t="s">
        <v>236</v>
      </c>
      <c r="H64" s="58"/>
      <c r="I64" s="58">
        <v>2</v>
      </c>
      <c r="J64" s="58"/>
      <c r="K64" s="58"/>
    </row>
    <row r="65" spans="1:11" ht="15">
      <c r="A65" s="38" t="s">
        <v>237</v>
      </c>
      <c r="B65" s="8"/>
      <c r="C65" s="39" t="s">
        <v>238</v>
      </c>
      <c r="D65" s="2" t="s">
        <v>19</v>
      </c>
      <c r="E65" s="2" t="s">
        <v>10</v>
      </c>
      <c r="F65" s="36" t="s">
        <v>35</v>
      </c>
      <c r="G65" s="36" t="s">
        <v>239</v>
      </c>
      <c r="H65" s="58"/>
      <c r="I65" s="58">
        <v>2</v>
      </c>
      <c r="J65" s="58"/>
      <c r="K65" s="58"/>
    </row>
    <row r="66" spans="1:11" ht="15">
      <c r="A66" s="38" t="s">
        <v>240</v>
      </c>
      <c r="B66" s="8"/>
      <c r="C66" s="39" t="s">
        <v>241</v>
      </c>
      <c r="D66" s="2" t="s">
        <v>19</v>
      </c>
      <c r="E66" s="2" t="s">
        <v>10</v>
      </c>
      <c r="F66" s="36" t="s">
        <v>35</v>
      </c>
      <c r="G66" s="36" t="s">
        <v>242</v>
      </c>
      <c r="H66" s="58"/>
      <c r="I66" s="58">
        <v>2</v>
      </c>
      <c r="J66" s="58"/>
      <c r="K66" s="58"/>
    </row>
    <row r="67" spans="1:11" ht="15">
      <c r="A67" s="38" t="s">
        <v>243</v>
      </c>
      <c r="B67" s="8"/>
      <c r="C67" s="39" t="s">
        <v>244</v>
      </c>
      <c r="D67" s="2" t="s">
        <v>19</v>
      </c>
      <c r="E67" s="2" t="s">
        <v>10</v>
      </c>
      <c r="F67" s="36" t="s">
        <v>35</v>
      </c>
      <c r="G67" s="36" t="s">
        <v>245</v>
      </c>
      <c r="H67" s="58"/>
      <c r="I67" s="58">
        <v>2</v>
      </c>
      <c r="J67" s="58"/>
      <c r="K67" s="58"/>
    </row>
    <row r="68" spans="1:11" ht="15">
      <c r="A68" s="38" t="s">
        <v>246</v>
      </c>
      <c r="B68" s="8"/>
      <c r="C68" s="39" t="s">
        <v>247</v>
      </c>
      <c r="D68" s="2" t="s">
        <v>19</v>
      </c>
      <c r="E68" s="2" t="s">
        <v>10</v>
      </c>
      <c r="F68" s="36" t="s">
        <v>15</v>
      </c>
      <c r="G68" s="36" t="s">
        <v>248</v>
      </c>
      <c r="H68" s="58"/>
      <c r="I68" s="58"/>
      <c r="J68" s="58"/>
      <c r="K68" s="58"/>
    </row>
    <row r="69" spans="1:11" ht="15">
      <c r="A69" s="38" t="s">
        <v>249</v>
      </c>
      <c r="B69" s="8"/>
      <c r="C69" s="39" t="s">
        <v>397</v>
      </c>
      <c r="D69" s="2" t="s">
        <v>19</v>
      </c>
      <c r="E69" s="2" t="s">
        <v>10</v>
      </c>
      <c r="F69" s="36" t="s">
        <v>15</v>
      </c>
      <c r="G69" s="36" t="s">
        <v>250</v>
      </c>
      <c r="H69" s="58"/>
      <c r="I69" s="58"/>
      <c r="J69" s="58"/>
      <c r="K69" s="58"/>
    </row>
    <row r="70" spans="1:11" ht="15">
      <c r="A70" s="38" t="s">
        <v>251</v>
      </c>
      <c r="B70" s="8"/>
      <c r="C70" s="39" t="s">
        <v>252</v>
      </c>
      <c r="D70" s="2" t="s">
        <v>19</v>
      </c>
      <c r="E70" s="2" t="s">
        <v>10</v>
      </c>
      <c r="F70" s="36" t="s">
        <v>15</v>
      </c>
      <c r="G70" s="36" t="s">
        <v>253</v>
      </c>
      <c r="H70" s="58"/>
      <c r="I70" s="58"/>
      <c r="J70" s="58"/>
      <c r="K70" s="58"/>
    </row>
    <row r="71" spans="1:11" ht="15">
      <c r="A71" s="38" t="s">
        <v>254</v>
      </c>
      <c r="B71" s="8"/>
      <c r="C71" s="39" t="s">
        <v>398</v>
      </c>
      <c r="D71" s="2" t="s">
        <v>19</v>
      </c>
      <c r="E71" s="2" t="s">
        <v>10</v>
      </c>
      <c r="F71" s="36" t="s">
        <v>15</v>
      </c>
      <c r="G71" s="36" t="s">
        <v>255</v>
      </c>
      <c r="H71" s="58"/>
      <c r="I71" s="58"/>
      <c r="J71" s="58"/>
      <c r="K71" s="58"/>
    </row>
    <row r="72" spans="1:11" ht="15">
      <c r="A72" s="38" t="s">
        <v>256</v>
      </c>
      <c r="B72" s="8"/>
      <c r="C72" s="39" t="s">
        <v>399</v>
      </c>
      <c r="D72" s="2" t="s">
        <v>19</v>
      </c>
      <c r="E72" s="2" t="s">
        <v>10</v>
      </c>
      <c r="F72" s="36" t="s">
        <v>15</v>
      </c>
      <c r="G72" s="36" t="s">
        <v>257</v>
      </c>
      <c r="H72" s="58"/>
      <c r="I72" s="58"/>
      <c r="J72" s="58"/>
      <c r="K72" s="58"/>
    </row>
    <row r="73" spans="1:11" ht="15">
      <c r="A73" s="38" t="s">
        <v>258</v>
      </c>
      <c r="B73" s="8"/>
      <c r="C73" s="39" t="s">
        <v>259</v>
      </c>
      <c r="D73" s="2" t="s">
        <v>19</v>
      </c>
      <c r="E73" s="2" t="s">
        <v>10</v>
      </c>
      <c r="F73" s="36" t="s">
        <v>35</v>
      </c>
      <c r="G73" s="36" t="s">
        <v>260</v>
      </c>
      <c r="H73" s="58"/>
      <c r="I73" s="58">
        <v>2</v>
      </c>
      <c r="J73" s="58"/>
      <c r="K73" s="58"/>
    </row>
    <row r="74" spans="1:11" s="10" customFormat="1" ht="15">
      <c r="A74" s="40" t="s">
        <v>179</v>
      </c>
      <c r="B74" s="9"/>
      <c r="C74" s="41" t="s">
        <v>180</v>
      </c>
      <c r="D74" s="42" t="s">
        <v>9</v>
      </c>
      <c r="E74" s="42" t="s">
        <v>400</v>
      </c>
      <c r="F74" s="41" t="s">
        <v>181</v>
      </c>
      <c r="G74" s="41" t="s">
        <v>182</v>
      </c>
      <c r="H74" s="58"/>
      <c r="I74" s="58">
        <v>2</v>
      </c>
      <c r="J74" s="58"/>
      <c r="K74" s="58"/>
    </row>
    <row r="75" spans="1:11" s="10" customFormat="1" ht="15">
      <c r="A75" s="40" t="s">
        <v>183</v>
      </c>
      <c r="B75" s="9"/>
      <c r="C75" s="41" t="s">
        <v>184</v>
      </c>
      <c r="D75" s="42" t="s">
        <v>9</v>
      </c>
      <c r="E75" s="42" t="s">
        <v>400</v>
      </c>
      <c r="F75" s="41" t="s">
        <v>181</v>
      </c>
      <c r="G75" s="41" t="s">
        <v>185</v>
      </c>
      <c r="H75" s="58"/>
      <c r="I75" s="58">
        <v>2</v>
      </c>
      <c r="J75" s="58"/>
      <c r="K75" s="58"/>
    </row>
    <row r="76" spans="1:11" s="10" customFormat="1" ht="15">
      <c r="A76" s="40" t="s">
        <v>186</v>
      </c>
      <c r="C76" s="41" t="s">
        <v>187</v>
      </c>
      <c r="D76" s="42" t="s">
        <v>9</v>
      </c>
      <c r="E76" s="42" t="s">
        <v>400</v>
      </c>
      <c r="F76" s="41" t="s">
        <v>71</v>
      </c>
      <c r="G76" s="41" t="s">
        <v>188</v>
      </c>
      <c r="H76" s="58">
        <v>2</v>
      </c>
      <c r="I76" s="58"/>
      <c r="J76" s="58"/>
      <c r="K76" s="58"/>
    </row>
    <row r="77" spans="1:11" s="10" customFormat="1" ht="15">
      <c r="A77" s="40" t="s">
        <v>189</v>
      </c>
      <c r="C77" s="41" t="s">
        <v>401</v>
      </c>
      <c r="D77" s="42" t="s">
        <v>9</v>
      </c>
      <c r="E77" s="42" t="s">
        <v>400</v>
      </c>
      <c r="F77" s="41" t="s">
        <v>71</v>
      </c>
      <c r="G77" s="41" t="s">
        <v>190</v>
      </c>
      <c r="H77" s="58"/>
      <c r="I77" s="58"/>
      <c r="J77" s="58"/>
      <c r="K77" s="58"/>
    </row>
    <row r="78" spans="1:11" s="10" customFormat="1" ht="15">
      <c r="A78" s="40" t="s">
        <v>191</v>
      </c>
      <c r="B78" s="9"/>
      <c r="C78" s="41" t="s">
        <v>402</v>
      </c>
      <c r="D78" s="42" t="s">
        <v>9</v>
      </c>
      <c r="E78" s="42" t="s">
        <v>400</v>
      </c>
      <c r="F78" s="41" t="s">
        <v>192</v>
      </c>
      <c r="G78" s="41" t="s">
        <v>193</v>
      </c>
      <c r="H78" s="58">
        <v>2</v>
      </c>
      <c r="I78" s="58"/>
      <c r="J78" s="58"/>
      <c r="K78" s="58"/>
    </row>
    <row r="79" spans="1:11" s="10" customFormat="1" ht="15">
      <c r="A79" s="40" t="s">
        <v>194</v>
      </c>
      <c r="B79" s="9"/>
      <c r="C79" s="41" t="s">
        <v>195</v>
      </c>
      <c r="D79" s="42" t="s">
        <v>19</v>
      </c>
      <c r="E79" s="42" t="s">
        <v>400</v>
      </c>
      <c r="F79" s="41" t="s">
        <v>71</v>
      </c>
      <c r="G79" s="41" t="s">
        <v>196</v>
      </c>
      <c r="H79" s="58"/>
      <c r="I79" s="58"/>
      <c r="J79" s="58"/>
      <c r="K79" s="58"/>
    </row>
    <row r="80" spans="1:11" s="10" customFormat="1" ht="15">
      <c r="A80" s="40" t="s">
        <v>197</v>
      </c>
      <c r="B80" s="9"/>
      <c r="C80" s="41" t="s">
        <v>198</v>
      </c>
      <c r="D80" s="42" t="s">
        <v>19</v>
      </c>
      <c r="E80" s="42" t="s">
        <v>400</v>
      </c>
      <c r="F80" s="41" t="s">
        <v>192</v>
      </c>
      <c r="G80" s="41" t="s">
        <v>199</v>
      </c>
      <c r="H80" s="58"/>
      <c r="I80" s="58">
        <v>2</v>
      </c>
      <c r="J80" s="58"/>
      <c r="K80" s="58"/>
    </row>
    <row r="81" spans="1:11" s="10" customFormat="1" ht="15">
      <c r="A81" s="40" t="s">
        <v>200</v>
      </c>
      <c r="B81" s="9"/>
      <c r="C81" s="41" t="s">
        <v>403</v>
      </c>
      <c r="D81" s="42" t="s">
        <v>9</v>
      </c>
      <c r="E81" s="42" t="s">
        <v>400</v>
      </c>
      <c r="F81" s="41" t="s">
        <v>71</v>
      </c>
      <c r="G81" s="41" t="s">
        <v>201</v>
      </c>
      <c r="H81" s="58"/>
      <c r="I81" s="58"/>
      <c r="J81" s="58"/>
      <c r="K81" s="58"/>
    </row>
    <row r="82" spans="1:11" s="10" customFormat="1" ht="15">
      <c r="A82" s="40" t="s">
        <v>202</v>
      </c>
      <c r="B82" s="9"/>
      <c r="C82" s="41" t="s">
        <v>203</v>
      </c>
      <c r="D82" s="42" t="s">
        <v>9</v>
      </c>
      <c r="E82" s="42" t="s">
        <v>400</v>
      </c>
      <c r="F82" s="41" t="s">
        <v>181</v>
      </c>
      <c r="G82" s="41" t="s">
        <v>204</v>
      </c>
      <c r="H82" s="58"/>
      <c r="I82" s="58">
        <v>2</v>
      </c>
      <c r="J82" s="58"/>
      <c r="K82" s="58"/>
    </row>
    <row r="83" spans="1:11" s="10" customFormat="1" ht="15">
      <c r="A83" s="40" t="s">
        <v>205</v>
      </c>
      <c r="B83" s="9"/>
      <c r="C83" s="41" t="s">
        <v>206</v>
      </c>
      <c r="D83" s="42" t="s">
        <v>9</v>
      </c>
      <c r="E83" s="42" t="s">
        <v>400</v>
      </c>
      <c r="F83" s="41" t="s">
        <v>192</v>
      </c>
      <c r="G83" s="41" t="s">
        <v>207</v>
      </c>
      <c r="H83" s="58">
        <v>2</v>
      </c>
      <c r="I83" s="58"/>
      <c r="J83" s="58"/>
      <c r="K83" s="58">
        <v>2</v>
      </c>
    </row>
    <row r="84" spans="1:11" s="10" customFormat="1" ht="15">
      <c r="A84" s="40" t="s">
        <v>208</v>
      </c>
      <c r="B84" s="9"/>
      <c r="C84" s="41" t="s">
        <v>209</v>
      </c>
      <c r="D84" s="42" t="s">
        <v>19</v>
      </c>
      <c r="E84" s="42" t="s">
        <v>400</v>
      </c>
      <c r="F84" s="41" t="s">
        <v>71</v>
      </c>
      <c r="G84" s="41" t="s">
        <v>210</v>
      </c>
      <c r="H84" s="58"/>
      <c r="I84" s="58"/>
      <c r="J84" s="58">
        <v>2</v>
      </c>
      <c r="K84" s="58"/>
    </row>
    <row r="85" spans="1:11" s="10" customFormat="1" ht="15">
      <c r="A85" s="40" t="s">
        <v>211</v>
      </c>
      <c r="B85" s="9"/>
      <c r="C85" s="41" t="s">
        <v>212</v>
      </c>
      <c r="D85" s="42" t="s">
        <v>9</v>
      </c>
      <c r="E85" s="42" t="s">
        <v>400</v>
      </c>
      <c r="F85" s="41" t="s">
        <v>181</v>
      </c>
      <c r="G85" s="41" t="s">
        <v>213</v>
      </c>
      <c r="H85" s="58">
        <v>2</v>
      </c>
      <c r="I85" s="58">
        <v>2</v>
      </c>
      <c r="J85" s="58"/>
      <c r="K85" s="58"/>
    </row>
    <row r="86" spans="1:11" s="10" customFormat="1" ht="15">
      <c r="A86" s="40" t="s">
        <v>214</v>
      </c>
      <c r="B86" s="9"/>
      <c r="C86" s="41" t="s">
        <v>215</v>
      </c>
      <c r="D86" s="42" t="s">
        <v>9</v>
      </c>
      <c r="E86" s="42" t="s">
        <v>400</v>
      </c>
      <c r="F86" s="41" t="s">
        <v>216</v>
      </c>
      <c r="G86" s="41" t="s">
        <v>217</v>
      </c>
      <c r="H86" s="58"/>
      <c r="I86" s="58">
        <v>2</v>
      </c>
      <c r="J86" s="58"/>
      <c r="K86" s="58"/>
    </row>
    <row r="87" spans="1:11" s="10" customFormat="1" ht="15">
      <c r="A87" s="40" t="s">
        <v>218</v>
      </c>
      <c r="B87" s="9"/>
      <c r="C87" s="41" t="s">
        <v>219</v>
      </c>
      <c r="D87" s="42" t="s">
        <v>9</v>
      </c>
      <c r="E87" s="42" t="s">
        <v>400</v>
      </c>
      <c r="F87" s="41" t="s">
        <v>181</v>
      </c>
      <c r="G87" s="41" t="s">
        <v>220</v>
      </c>
      <c r="H87" s="58"/>
      <c r="I87" s="58">
        <v>2</v>
      </c>
      <c r="J87" s="58"/>
      <c r="K87" s="58"/>
    </row>
    <row r="88" spans="1:11" s="10" customFormat="1" ht="29.25" customHeight="1">
      <c r="A88" s="40" t="s">
        <v>221</v>
      </c>
      <c r="B88" s="9"/>
      <c r="C88" s="41" t="s">
        <v>222</v>
      </c>
      <c r="D88" s="42" t="s">
        <v>223</v>
      </c>
      <c r="E88" s="42" t="s">
        <v>400</v>
      </c>
      <c r="F88" s="41" t="s">
        <v>181</v>
      </c>
      <c r="G88" s="41" t="s">
        <v>224</v>
      </c>
      <c r="H88" s="58"/>
      <c r="I88" s="58">
        <v>2</v>
      </c>
      <c r="J88" s="58"/>
      <c r="K88" s="58"/>
    </row>
    <row r="89" spans="1:11" s="10" customFormat="1" ht="15">
      <c r="A89" s="40" t="s">
        <v>225</v>
      </c>
      <c r="B89" s="9"/>
      <c r="C89" s="41" t="s">
        <v>404</v>
      </c>
      <c r="D89" s="42" t="s">
        <v>19</v>
      </c>
      <c r="E89" s="42" t="s">
        <v>400</v>
      </c>
      <c r="F89" s="41" t="s">
        <v>71</v>
      </c>
      <c r="G89" s="41" t="s">
        <v>226</v>
      </c>
      <c r="H89" s="58"/>
      <c r="I89" s="58">
        <v>2</v>
      </c>
      <c r="J89" s="58"/>
      <c r="K89" s="58"/>
    </row>
    <row r="90" spans="1:11" s="10" customFormat="1" ht="26.25">
      <c r="A90" s="40" t="s">
        <v>227</v>
      </c>
      <c r="B90" s="9"/>
      <c r="C90" s="41" t="s">
        <v>405</v>
      </c>
      <c r="D90" s="42" t="s">
        <v>19</v>
      </c>
      <c r="E90" s="42" t="s">
        <v>400</v>
      </c>
      <c r="F90" s="41" t="s">
        <v>181</v>
      </c>
      <c r="G90" s="41" t="s">
        <v>228</v>
      </c>
      <c r="H90" s="58"/>
      <c r="I90" s="58">
        <v>2</v>
      </c>
      <c r="J90" s="58"/>
      <c r="K90" s="58"/>
    </row>
    <row r="91" spans="1:11" s="10" customFormat="1" ht="15">
      <c r="A91" s="40" t="s">
        <v>229</v>
      </c>
      <c r="B91" s="9"/>
      <c r="C91" s="44" t="s">
        <v>230</v>
      </c>
      <c r="D91" s="42" t="s">
        <v>9</v>
      </c>
      <c r="E91" s="42" t="s">
        <v>400</v>
      </c>
      <c r="F91" s="41" t="s">
        <v>192</v>
      </c>
      <c r="G91" s="41" t="s">
        <v>231</v>
      </c>
      <c r="H91" s="58"/>
      <c r="I91" s="58"/>
      <c r="J91" s="58"/>
      <c r="K91" s="58">
        <v>2</v>
      </c>
    </row>
    <row r="92" spans="1:11" s="10" customFormat="1" ht="15">
      <c r="A92" s="40" t="s">
        <v>261</v>
      </c>
      <c r="B92" s="9"/>
      <c r="C92" s="41" t="s">
        <v>271</v>
      </c>
      <c r="D92" s="42" t="s">
        <v>9</v>
      </c>
      <c r="E92" s="42" t="s">
        <v>400</v>
      </c>
      <c r="F92" s="41" t="s">
        <v>181</v>
      </c>
      <c r="G92" s="41" t="s">
        <v>272</v>
      </c>
      <c r="H92" s="58"/>
      <c r="I92" s="58">
        <v>2</v>
      </c>
      <c r="J92" s="58"/>
      <c r="K92" s="58"/>
    </row>
    <row r="93" spans="1:11" s="10" customFormat="1" ht="15">
      <c r="A93" s="40" t="s">
        <v>262</v>
      </c>
      <c r="B93" s="9"/>
      <c r="C93" s="41" t="s">
        <v>273</v>
      </c>
      <c r="D93" s="42" t="s">
        <v>9</v>
      </c>
      <c r="E93" s="42" t="s">
        <v>400</v>
      </c>
      <c r="F93" s="41" t="s">
        <v>181</v>
      </c>
      <c r="G93" s="41" t="s">
        <v>274</v>
      </c>
      <c r="H93" s="58"/>
      <c r="I93" s="58">
        <v>2</v>
      </c>
      <c r="J93" s="58"/>
      <c r="K93" s="58"/>
    </row>
    <row r="94" spans="1:11" s="10" customFormat="1" ht="15">
      <c r="A94" s="40" t="s">
        <v>263</v>
      </c>
      <c r="B94" s="9"/>
      <c r="C94" s="41" t="s">
        <v>275</v>
      </c>
      <c r="D94" s="42" t="s">
        <v>9</v>
      </c>
      <c r="E94" s="42" t="s">
        <v>400</v>
      </c>
      <c r="F94" s="41" t="s">
        <v>181</v>
      </c>
      <c r="G94" s="41" t="s">
        <v>276</v>
      </c>
      <c r="H94" s="58"/>
      <c r="I94" s="58">
        <v>2</v>
      </c>
      <c r="J94" s="58"/>
      <c r="K94" s="58"/>
    </row>
    <row r="95" spans="1:11" s="10" customFormat="1" ht="15">
      <c r="A95" s="40" t="s">
        <v>264</v>
      </c>
      <c r="B95" s="9"/>
      <c r="C95" s="41" t="s">
        <v>277</v>
      </c>
      <c r="D95" s="42" t="s">
        <v>9</v>
      </c>
      <c r="E95" s="42" t="s">
        <v>400</v>
      </c>
      <c r="F95" s="41" t="s">
        <v>181</v>
      </c>
      <c r="G95" s="41" t="s">
        <v>278</v>
      </c>
      <c r="H95" s="58"/>
      <c r="I95" s="58">
        <v>2</v>
      </c>
      <c r="J95" s="58"/>
      <c r="K95" s="58"/>
    </row>
    <row r="96" spans="1:11" s="10" customFormat="1" ht="15">
      <c r="A96" s="40" t="s">
        <v>265</v>
      </c>
      <c r="B96" s="9"/>
      <c r="C96" s="41" t="s">
        <v>279</v>
      </c>
      <c r="D96" s="42" t="s">
        <v>9</v>
      </c>
      <c r="E96" s="42" t="s">
        <v>400</v>
      </c>
      <c r="F96" s="41" t="s">
        <v>181</v>
      </c>
      <c r="G96" s="41" t="s">
        <v>280</v>
      </c>
      <c r="H96" s="58"/>
      <c r="I96" s="58">
        <v>2</v>
      </c>
      <c r="J96" s="58"/>
      <c r="K96" s="58"/>
    </row>
    <row r="97" spans="1:11" s="10" customFormat="1" ht="15">
      <c r="A97" s="40" t="s">
        <v>266</v>
      </c>
      <c r="B97" s="9"/>
      <c r="C97" s="41" t="s">
        <v>406</v>
      </c>
      <c r="D97" s="42" t="s">
        <v>9</v>
      </c>
      <c r="E97" s="42" t="s">
        <v>400</v>
      </c>
      <c r="F97" s="41" t="s">
        <v>181</v>
      </c>
      <c r="G97" s="41" t="s">
        <v>281</v>
      </c>
      <c r="H97" s="58"/>
      <c r="I97" s="58">
        <v>2</v>
      </c>
      <c r="J97" s="58"/>
      <c r="K97" s="58"/>
    </row>
    <row r="98" spans="1:11" s="10" customFormat="1" ht="15">
      <c r="A98" s="40" t="s">
        <v>267</v>
      </c>
      <c r="B98" s="9"/>
      <c r="C98" s="41" t="s">
        <v>282</v>
      </c>
      <c r="D98" s="42" t="s">
        <v>9</v>
      </c>
      <c r="E98" s="42" t="s">
        <v>400</v>
      </c>
      <c r="F98" s="41" t="s">
        <v>181</v>
      </c>
      <c r="G98" s="41" t="s">
        <v>283</v>
      </c>
      <c r="H98" s="58"/>
      <c r="I98" s="58">
        <v>2</v>
      </c>
      <c r="J98" s="58"/>
      <c r="K98" s="58"/>
    </row>
    <row r="99" spans="1:11" s="10" customFormat="1" ht="15">
      <c r="A99" s="40" t="s">
        <v>268</v>
      </c>
      <c r="B99" s="9"/>
      <c r="C99" s="41" t="s">
        <v>284</v>
      </c>
      <c r="D99" s="42" t="s">
        <v>9</v>
      </c>
      <c r="E99" s="42" t="s">
        <v>400</v>
      </c>
      <c r="F99" s="41" t="s">
        <v>181</v>
      </c>
      <c r="G99" s="41" t="s">
        <v>285</v>
      </c>
      <c r="H99" s="58"/>
      <c r="I99" s="58">
        <v>2</v>
      </c>
      <c r="J99" s="58"/>
      <c r="K99" s="58"/>
    </row>
    <row r="100" spans="1:11" s="10" customFormat="1" ht="15">
      <c r="A100" s="40" t="s">
        <v>269</v>
      </c>
      <c r="B100" s="9"/>
      <c r="C100" s="41" t="s">
        <v>286</v>
      </c>
      <c r="D100" s="42" t="s">
        <v>9</v>
      </c>
      <c r="E100" s="42" t="s">
        <v>400</v>
      </c>
      <c r="F100" s="41" t="s">
        <v>181</v>
      </c>
      <c r="G100" s="41" t="s">
        <v>287</v>
      </c>
      <c r="H100" s="58"/>
      <c r="I100" s="58">
        <v>2</v>
      </c>
      <c r="J100" s="58"/>
      <c r="K100" s="58"/>
    </row>
    <row r="101" spans="1:11" s="10" customFormat="1" ht="15">
      <c r="A101" s="40" t="s">
        <v>270</v>
      </c>
      <c r="B101" s="9"/>
      <c r="C101" s="41" t="s">
        <v>288</v>
      </c>
      <c r="D101" s="42" t="s">
        <v>9</v>
      </c>
      <c r="E101" s="42" t="s">
        <v>400</v>
      </c>
      <c r="F101" s="41" t="s">
        <v>181</v>
      </c>
      <c r="G101" s="41" t="s">
        <v>289</v>
      </c>
      <c r="H101" s="58"/>
      <c r="I101" s="58">
        <v>2</v>
      </c>
      <c r="J101" s="58"/>
      <c r="K101" s="58"/>
    </row>
  </sheetData>
  <conditionalFormatting sqref="F1:G1">
    <cfRule type="cellIs" dxfId="103" priority="22" stopIfTrue="1" operator="equal">
      <formula>"Error Missing Country"</formula>
    </cfRule>
  </conditionalFormatting>
  <conditionalFormatting sqref="A1:A65536">
    <cfRule type="duplicateValues" dxfId="102" priority="11" stopIfTrue="1"/>
    <cfRule type="timePeriod" dxfId="101" priority="12" stopIfTrue="1" timePeriod="yesterday">
      <formula>FLOOR(A1,1)=TODAY()-1</formula>
    </cfRule>
  </conditionalFormatting>
  <conditionalFormatting sqref="H3:K101">
    <cfRule type="expression" dxfId="100" priority="8" stopIfTrue="1">
      <formula>OR(H$3="Saturday",H$3="Sunday")</formula>
    </cfRule>
    <cfRule type="cellIs" dxfId="99" priority="9" stopIfTrue="1" operator="equal">
      <formula>"Closed"</formula>
    </cfRule>
    <cfRule type="cellIs" dxfId="98" priority="10" stopIfTrue="1" operator="equal">
      <formula>"Open"</formula>
    </cfRule>
  </conditionalFormatting>
  <conditionalFormatting sqref="H3:K101">
    <cfRule type="cellIs" dxfId="97" priority="6" stopIfTrue="1" operator="equal">
      <formula>"Closed"</formula>
    </cfRule>
    <cfRule type="cellIs" dxfId="96" priority="7" stopIfTrue="1" operator="equal">
      <formula>"Open"</formula>
    </cfRule>
  </conditionalFormatting>
  <conditionalFormatting sqref="H3:K101">
    <cfRule type="expression" dxfId="95" priority="5" stopIfTrue="1">
      <formula>OR(#REF!="Saturday",#REF!="Sunday")</formula>
    </cfRule>
  </conditionalFormatting>
  <conditionalFormatting sqref="H3:K101">
    <cfRule type="expression" dxfId="94" priority="1" stopIfTrue="1">
      <formula>OR(#REF!="Saturday",#REF!="Sunday")</formula>
    </cfRule>
  </conditionalFormatting>
  <conditionalFormatting sqref="H3:K101">
    <cfRule type="expression" dxfId="93" priority="2" stopIfTrue="1">
      <formula>OR(H$1="Saturday",H$1="Sunday")</formula>
    </cfRule>
    <cfRule type="cellIs" dxfId="92" priority="3" stopIfTrue="1" operator="equal">
      <formula>"Closed"</formula>
    </cfRule>
    <cfRule type="cellIs" dxfId="91"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01"/>
  <sheetViews>
    <sheetView topLeftCell="F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9" width="11.42578125" style="1" bestFit="1" customWidth="1"/>
    <col min="10" max="12" width="12.5703125" style="1" bestFit="1" customWidth="1"/>
    <col min="13"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2">
      <c r="E1" s="2" t="s">
        <v>380</v>
      </c>
      <c r="H1" s="3">
        <f>H2</f>
        <v>43313</v>
      </c>
      <c r="I1" s="3">
        <f t="shared" ref="I1:L1" si="0">I2</f>
        <v>43321</v>
      </c>
      <c r="J1" s="3">
        <f t="shared" si="0"/>
        <v>43327</v>
      </c>
      <c r="K1" s="3">
        <f t="shared" si="0"/>
        <v>43334</v>
      </c>
      <c r="L1" s="3">
        <f t="shared" si="0"/>
        <v>43339</v>
      </c>
    </row>
    <row r="2" spans="1:12">
      <c r="A2" s="4" t="s">
        <v>0</v>
      </c>
      <c r="B2" s="4" t="s">
        <v>1</v>
      </c>
      <c r="C2" s="4" t="s">
        <v>2</v>
      </c>
      <c r="D2" s="4" t="s">
        <v>3</v>
      </c>
      <c r="E2" s="5" t="s">
        <v>4</v>
      </c>
      <c r="F2" s="6" t="s">
        <v>5</v>
      </c>
      <c r="G2" s="4" t="s">
        <v>6</v>
      </c>
      <c r="H2" s="7">
        <f>'[8]FUND CLOSURE'!D2</f>
        <v>43313</v>
      </c>
      <c r="I2" s="7">
        <f>'[8]FUND CLOSURE'!L2</f>
        <v>43321</v>
      </c>
      <c r="J2" s="7">
        <f>'[8]FUND CLOSURE'!R2</f>
        <v>43327</v>
      </c>
      <c r="K2" s="7">
        <f>'[8]FUND CLOSURE'!Y2</f>
        <v>43334</v>
      </c>
      <c r="L2" s="7">
        <f>'[8]FUND CLOSURE'!AD2</f>
        <v>43339</v>
      </c>
    </row>
    <row r="3" spans="1:12" ht="15">
      <c r="A3" s="35" t="s">
        <v>7</v>
      </c>
      <c r="B3" s="8"/>
      <c r="C3" s="36" t="s">
        <v>8</v>
      </c>
      <c r="D3" s="2" t="s">
        <v>9</v>
      </c>
      <c r="E3" s="2" t="s">
        <v>10</v>
      </c>
      <c r="F3" s="36" t="s">
        <v>11</v>
      </c>
      <c r="G3" s="36" t="s">
        <v>12</v>
      </c>
      <c r="H3" s="58"/>
      <c r="I3" s="58"/>
      <c r="J3" s="58"/>
      <c r="K3" s="58"/>
      <c r="L3" s="58">
        <v>1</v>
      </c>
    </row>
    <row r="4" spans="1:12" ht="15">
      <c r="A4" s="35" t="s">
        <v>13</v>
      </c>
      <c r="B4" s="8"/>
      <c r="C4" s="36" t="s">
        <v>14</v>
      </c>
      <c r="D4" s="2" t="s">
        <v>9</v>
      </c>
      <c r="E4" s="2" t="s">
        <v>10</v>
      </c>
      <c r="F4" s="36" t="s">
        <v>15</v>
      </c>
      <c r="G4" s="36" t="s">
        <v>16</v>
      </c>
      <c r="H4" s="58"/>
      <c r="I4" s="58"/>
      <c r="J4" s="58"/>
      <c r="K4" s="58"/>
      <c r="L4" s="58">
        <v>1</v>
      </c>
    </row>
    <row r="5" spans="1:12" ht="15">
      <c r="A5" s="35" t="s">
        <v>17</v>
      </c>
      <c r="B5" s="8"/>
      <c r="C5" s="36" t="s">
        <v>18</v>
      </c>
      <c r="D5" s="2" t="s">
        <v>19</v>
      </c>
      <c r="E5" s="2" t="s">
        <v>10</v>
      </c>
      <c r="F5" s="36" t="s">
        <v>15</v>
      </c>
      <c r="G5" s="36" t="s">
        <v>20</v>
      </c>
      <c r="H5" s="58"/>
      <c r="I5" s="58"/>
      <c r="J5" s="58"/>
      <c r="K5" s="58"/>
      <c r="L5" s="58">
        <v>1</v>
      </c>
    </row>
    <row r="6" spans="1:12" ht="15">
      <c r="A6" s="35" t="s">
        <v>21</v>
      </c>
      <c r="B6" s="8"/>
      <c r="C6" s="36" t="s">
        <v>22</v>
      </c>
      <c r="D6" s="2" t="s">
        <v>19</v>
      </c>
      <c r="E6" s="2" t="s">
        <v>10</v>
      </c>
      <c r="F6" s="36" t="s">
        <v>15</v>
      </c>
      <c r="G6" s="36" t="s">
        <v>23</v>
      </c>
      <c r="H6" s="58"/>
      <c r="I6" s="58"/>
      <c r="J6" s="58"/>
      <c r="K6" s="58"/>
      <c r="L6" s="58">
        <v>1</v>
      </c>
    </row>
    <row r="7" spans="1:12" ht="15">
      <c r="A7" s="35" t="s">
        <v>24</v>
      </c>
      <c r="B7" s="8"/>
      <c r="C7" s="36" t="s">
        <v>25</v>
      </c>
      <c r="D7" s="2" t="s">
        <v>19</v>
      </c>
      <c r="E7" s="2" t="s">
        <v>10</v>
      </c>
      <c r="F7" s="36" t="s">
        <v>15</v>
      </c>
      <c r="G7" s="36" t="s">
        <v>26</v>
      </c>
      <c r="H7" s="58"/>
      <c r="I7" s="58"/>
      <c r="J7" s="58"/>
      <c r="K7" s="58"/>
      <c r="L7" s="58">
        <v>1</v>
      </c>
    </row>
    <row r="8" spans="1:12" ht="15">
      <c r="A8" s="35" t="s">
        <v>27</v>
      </c>
      <c r="B8" s="8"/>
      <c r="C8" s="36" t="s">
        <v>28</v>
      </c>
      <c r="D8" s="2" t="s">
        <v>19</v>
      </c>
      <c r="E8" s="2" t="s">
        <v>10</v>
      </c>
      <c r="F8" s="36" t="s">
        <v>29</v>
      </c>
      <c r="G8" s="36" t="s">
        <v>30</v>
      </c>
      <c r="H8" s="58"/>
      <c r="I8" s="58"/>
      <c r="J8" s="58"/>
      <c r="K8" s="58"/>
      <c r="L8" s="58">
        <v>1</v>
      </c>
    </row>
    <row r="9" spans="1:12" ht="15">
      <c r="A9" s="35" t="s">
        <v>31</v>
      </c>
      <c r="B9" s="8"/>
      <c r="C9" s="36" t="s">
        <v>32</v>
      </c>
      <c r="D9" s="2" t="s">
        <v>19</v>
      </c>
      <c r="E9" s="2" t="s">
        <v>10</v>
      </c>
      <c r="F9" s="36" t="s">
        <v>29</v>
      </c>
      <c r="G9" s="36" t="s">
        <v>33</v>
      </c>
      <c r="H9" s="58"/>
      <c r="I9" s="58"/>
      <c r="J9" s="58"/>
      <c r="K9" s="58"/>
      <c r="L9" s="58">
        <v>1</v>
      </c>
    </row>
    <row r="10" spans="1:12" ht="15">
      <c r="A10" s="35" t="s">
        <v>34</v>
      </c>
      <c r="B10" s="8"/>
      <c r="C10" s="36" t="s">
        <v>381</v>
      </c>
      <c r="D10" s="2" t="s">
        <v>19</v>
      </c>
      <c r="E10" s="2" t="s">
        <v>10</v>
      </c>
      <c r="F10" s="36" t="s">
        <v>35</v>
      </c>
      <c r="G10" s="36" t="s">
        <v>36</v>
      </c>
      <c r="H10" s="58"/>
      <c r="I10" s="58"/>
      <c r="J10" s="58"/>
      <c r="K10" s="58"/>
      <c r="L10" s="58">
        <v>1</v>
      </c>
    </row>
    <row r="11" spans="1:12" ht="15">
      <c r="A11" s="35" t="s">
        <v>37</v>
      </c>
      <c r="B11" s="8"/>
      <c r="C11" s="36" t="s">
        <v>38</v>
      </c>
      <c r="D11" s="2" t="s">
        <v>19</v>
      </c>
      <c r="E11" s="2" t="s">
        <v>10</v>
      </c>
      <c r="F11" s="36" t="s">
        <v>35</v>
      </c>
      <c r="G11" s="36" t="s">
        <v>39</v>
      </c>
      <c r="H11" s="58"/>
      <c r="I11" s="58"/>
      <c r="J11" s="58"/>
      <c r="K11" s="58"/>
      <c r="L11" s="58">
        <v>1</v>
      </c>
    </row>
    <row r="12" spans="1:12" ht="15">
      <c r="A12" s="35" t="s">
        <v>40</v>
      </c>
      <c r="B12" s="8"/>
      <c r="C12" s="36" t="s">
        <v>41</v>
      </c>
      <c r="D12" s="2" t="s">
        <v>19</v>
      </c>
      <c r="E12" s="2" t="s">
        <v>10</v>
      </c>
      <c r="F12" s="36" t="s">
        <v>35</v>
      </c>
      <c r="G12" s="36" t="s">
        <v>42</v>
      </c>
      <c r="H12" s="58"/>
      <c r="I12" s="58"/>
      <c r="J12" s="58"/>
      <c r="K12" s="58"/>
      <c r="L12" s="58">
        <v>1</v>
      </c>
    </row>
    <row r="13" spans="1:12" ht="15">
      <c r="A13" s="35" t="s">
        <v>43</v>
      </c>
      <c r="B13" s="8"/>
      <c r="C13" s="36" t="s">
        <v>44</v>
      </c>
      <c r="D13" s="2" t="s">
        <v>9</v>
      </c>
      <c r="E13" s="2" t="s">
        <v>10</v>
      </c>
      <c r="F13" s="36" t="s">
        <v>35</v>
      </c>
      <c r="G13" s="36" t="s">
        <v>45</v>
      </c>
      <c r="H13" s="58"/>
      <c r="I13" s="58"/>
      <c r="J13" s="58"/>
      <c r="K13" s="58"/>
      <c r="L13" s="58">
        <v>1</v>
      </c>
    </row>
    <row r="14" spans="1:12" ht="15">
      <c r="A14" s="35" t="s">
        <v>46</v>
      </c>
      <c r="B14" s="8"/>
      <c r="C14" s="36" t="s">
        <v>382</v>
      </c>
      <c r="D14" s="2" t="s">
        <v>9</v>
      </c>
      <c r="E14" s="2" t="s">
        <v>10</v>
      </c>
      <c r="F14" s="36" t="s">
        <v>35</v>
      </c>
      <c r="G14" s="36" t="s">
        <v>47</v>
      </c>
      <c r="H14" s="58"/>
      <c r="I14" s="58"/>
      <c r="J14" s="58"/>
      <c r="K14" s="58"/>
      <c r="L14" s="58">
        <v>1</v>
      </c>
    </row>
    <row r="15" spans="1:12" ht="15">
      <c r="A15" s="35" t="s">
        <v>48</v>
      </c>
      <c r="B15" s="8"/>
      <c r="C15" s="36" t="s">
        <v>383</v>
      </c>
      <c r="D15" s="2" t="s">
        <v>9</v>
      </c>
      <c r="E15" s="2" t="s">
        <v>10</v>
      </c>
      <c r="F15" s="36" t="s">
        <v>29</v>
      </c>
      <c r="G15" s="36" t="s">
        <v>49</v>
      </c>
      <c r="H15" s="58"/>
      <c r="I15" s="58"/>
      <c r="J15" s="58"/>
      <c r="K15" s="58"/>
      <c r="L15" s="58">
        <v>1</v>
      </c>
    </row>
    <row r="16" spans="1:12" ht="15">
      <c r="A16" s="35" t="s">
        <v>50</v>
      </c>
      <c r="B16" s="8"/>
      <c r="C16" s="36" t="s">
        <v>51</v>
      </c>
      <c r="D16" s="2" t="s">
        <v>9</v>
      </c>
      <c r="E16" s="2" t="s">
        <v>10</v>
      </c>
      <c r="F16" s="36" t="s">
        <v>15</v>
      </c>
      <c r="G16" s="36" t="s">
        <v>52</v>
      </c>
      <c r="H16" s="58"/>
      <c r="I16" s="58"/>
      <c r="J16" s="58"/>
      <c r="K16" s="58"/>
      <c r="L16" s="58">
        <v>1</v>
      </c>
    </row>
    <row r="17" spans="1:12" ht="15">
      <c r="A17" s="35" t="s">
        <v>53</v>
      </c>
      <c r="B17" s="8"/>
      <c r="C17" s="36" t="s">
        <v>384</v>
      </c>
      <c r="D17" s="2" t="s">
        <v>9</v>
      </c>
      <c r="E17" s="2" t="s">
        <v>10</v>
      </c>
      <c r="F17" s="36" t="s">
        <v>29</v>
      </c>
      <c r="G17" s="36" t="s">
        <v>54</v>
      </c>
      <c r="H17" s="58"/>
      <c r="I17" s="58"/>
      <c r="J17" s="58"/>
      <c r="K17" s="58"/>
      <c r="L17" s="58">
        <v>1</v>
      </c>
    </row>
    <row r="18" spans="1:12" ht="15">
      <c r="A18" s="35" t="s">
        <v>55</v>
      </c>
      <c r="B18" s="8"/>
      <c r="C18" s="36" t="s">
        <v>56</v>
      </c>
      <c r="D18" s="2" t="s">
        <v>19</v>
      </c>
      <c r="E18" s="2" t="s">
        <v>10</v>
      </c>
      <c r="F18" s="36" t="s">
        <v>29</v>
      </c>
      <c r="G18" s="36" t="s">
        <v>57</v>
      </c>
      <c r="H18" s="58"/>
      <c r="I18" s="58"/>
      <c r="J18" s="58"/>
      <c r="K18" s="58"/>
      <c r="L18" s="58">
        <v>1</v>
      </c>
    </row>
    <row r="19" spans="1:12" ht="15">
      <c r="A19" s="35" t="s">
        <v>58</v>
      </c>
      <c r="B19" s="8"/>
      <c r="C19" s="36" t="s">
        <v>385</v>
      </c>
      <c r="D19" s="2" t="s">
        <v>19</v>
      </c>
      <c r="E19" s="2" t="s">
        <v>10</v>
      </c>
      <c r="F19" s="36" t="s">
        <v>29</v>
      </c>
      <c r="G19" s="36" t="s">
        <v>59</v>
      </c>
      <c r="H19" s="58"/>
      <c r="I19" s="58"/>
      <c r="J19" s="58"/>
      <c r="K19" s="58"/>
      <c r="L19" s="58">
        <v>1</v>
      </c>
    </row>
    <row r="20" spans="1:12" ht="15">
      <c r="A20" s="35" t="s">
        <v>60</v>
      </c>
      <c r="B20" s="8"/>
      <c r="C20" s="36" t="s">
        <v>61</v>
      </c>
      <c r="D20" s="2" t="s">
        <v>19</v>
      </c>
      <c r="E20" s="2" t="s">
        <v>10</v>
      </c>
      <c r="F20" s="36" t="s">
        <v>15</v>
      </c>
      <c r="G20" s="36" t="s">
        <v>62</v>
      </c>
      <c r="H20" s="58"/>
      <c r="I20" s="58"/>
      <c r="J20" s="58"/>
      <c r="K20" s="58"/>
      <c r="L20" s="58">
        <v>1</v>
      </c>
    </row>
    <row r="21" spans="1:12" ht="15">
      <c r="A21" s="35" t="s">
        <v>63</v>
      </c>
      <c r="B21" s="8"/>
      <c r="C21" s="36" t="s">
        <v>64</v>
      </c>
      <c r="D21" s="2" t="s">
        <v>19</v>
      </c>
      <c r="E21" s="2" t="s">
        <v>10</v>
      </c>
      <c r="F21" s="36" t="s">
        <v>15</v>
      </c>
      <c r="G21" s="36" t="s">
        <v>65</v>
      </c>
      <c r="H21" s="58"/>
      <c r="I21" s="58"/>
      <c r="J21" s="58"/>
      <c r="K21" s="58"/>
      <c r="L21" s="58">
        <v>1</v>
      </c>
    </row>
    <row r="22" spans="1:12" ht="15">
      <c r="A22" s="35" t="s">
        <v>66</v>
      </c>
      <c r="B22" s="8"/>
      <c r="C22" s="36" t="s">
        <v>67</v>
      </c>
      <c r="D22" s="2" t="s">
        <v>9</v>
      </c>
      <c r="E22" s="2" t="s">
        <v>10</v>
      </c>
      <c r="F22" s="36" t="s">
        <v>35</v>
      </c>
      <c r="G22" s="36" t="s">
        <v>68</v>
      </c>
      <c r="H22" s="58"/>
      <c r="I22" s="58"/>
      <c r="J22" s="58"/>
      <c r="K22" s="58"/>
      <c r="L22" s="58">
        <v>1</v>
      </c>
    </row>
    <row r="23" spans="1:12" ht="26.25">
      <c r="A23" s="35" t="s">
        <v>69</v>
      </c>
      <c r="B23" s="8"/>
      <c r="C23" s="36" t="s">
        <v>70</v>
      </c>
      <c r="D23" s="2" t="s">
        <v>19</v>
      </c>
      <c r="E23" s="2" t="s">
        <v>10</v>
      </c>
      <c r="F23" s="36" t="s">
        <v>71</v>
      </c>
      <c r="G23" s="36" t="s">
        <v>72</v>
      </c>
      <c r="H23" s="58"/>
      <c r="I23" s="58"/>
      <c r="J23" s="58"/>
      <c r="K23" s="58"/>
      <c r="L23" s="58">
        <v>1</v>
      </c>
    </row>
    <row r="24" spans="1:12" ht="15">
      <c r="A24" s="35" t="s">
        <v>73</v>
      </c>
      <c r="B24" s="8"/>
      <c r="C24" s="36" t="s">
        <v>386</v>
      </c>
      <c r="D24" s="2" t="s">
        <v>9</v>
      </c>
      <c r="E24" s="2" t="s">
        <v>10</v>
      </c>
      <c r="F24" s="36" t="s">
        <v>35</v>
      </c>
      <c r="G24" s="36" t="s">
        <v>74</v>
      </c>
      <c r="H24" s="58"/>
      <c r="I24" s="58"/>
      <c r="J24" s="58"/>
      <c r="K24" s="58"/>
      <c r="L24" s="58">
        <v>1</v>
      </c>
    </row>
    <row r="25" spans="1:12" ht="15">
      <c r="A25" s="35" t="s">
        <v>75</v>
      </c>
      <c r="B25" s="8"/>
      <c r="C25" s="36" t="s">
        <v>76</v>
      </c>
      <c r="D25" s="2" t="s">
        <v>9</v>
      </c>
      <c r="E25" s="2" t="s">
        <v>10</v>
      </c>
      <c r="F25" s="36" t="s">
        <v>15</v>
      </c>
      <c r="G25" s="36" t="s">
        <v>77</v>
      </c>
      <c r="H25" s="58"/>
      <c r="I25" s="58"/>
      <c r="J25" s="58"/>
      <c r="K25" s="58"/>
      <c r="L25" s="58">
        <v>1</v>
      </c>
    </row>
    <row r="26" spans="1:12" ht="15">
      <c r="A26" s="35" t="s">
        <v>78</v>
      </c>
      <c r="B26" s="8"/>
      <c r="C26" s="36" t="s">
        <v>79</v>
      </c>
      <c r="D26" s="2" t="s">
        <v>19</v>
      </c>
      <c r="E26" s="2" t="s">
        <v>10</v>
      </c>
      <c r="F26" s="36" t="s">
        <v>35</v>
      </c>
      <c r="G26" s="36" t="s">
        <v>80</v>
      </c>
      <c r="H26" s="58"/>
      <c r="I26" s="58"/>
      <c r="J26" s="58"/>
      <c r="K26" s="58"/>
      <c r="L26" s="58">
        <v>1</v>
      </c>
    </row>
    <row r="27" spans="1:12" ht="15">
      <c r="A27" s="35" t="s">
        <v>81</v>
      </c>
      <c r="B27" s="8"/>
      <c r="C27" s="36" t="s">
        <v>82</v>
      </c>
      <c r="D27" s="2" t="s">
        <v>19</v>
      </c>
      <c r="E27" s="2" t="s">
        <v>10</v>
      </c>
      <c r="F27" s="36" t="s">
        <v>29</v>
      </c>
      <c r="G27" s="36" t="s">
        <v>83</v>
      </c>
      <c r="H27" s="58"/>
      <c r="I27" s="58"/>
      <c r="J27" s="58"/>
      <c r="K27" s="58"/>
      <c r="L27" s="58">
        <v>1</v>
      </c>
    </row>
    <row r="28" spans="1:12" ht="15">
      <c r="A28" s="35" t="s">
        <v>84</v>
      </c>
      <c r="B28" s="8"/>
      <c r="C28" s="36" t="s">
        <v>85</v>
      </c>
      <c r="D28" s="2" t="s">
        <v>19</v>
      </c>
      <c r="E28" s="2" t="s">
        <v>10</v>
      </c>
      <c r="F28" s="36" t="s">
        <v>15</v>
      </c>
      <c r="G28" s="36" t="s">
        <v>86</v>
      </c>
      <c r="H28" s="58"/>
      <c r="I28" s="58"/>
      <c r="J28" s="58"/>
      <c r="K28" s="58"/>
      <c r="L28" s="58">
        <v>1</v>
      </c>
    </row>
    <row r="29" spans="1:12" ht="15">
      <c r="A29" s="35" t="s">
        <v>87</v>
      </c>
      <c r="B29" s="8"/>
      <c r="C29" s="36" t="s">
        <v>387</v>
      </c>
      <c r="D29" s="2" t="s">
        <v>19</v>
      </c>
      <c r="E29" s="2" t="s">
        <v>10</v>
      </c>
      <c r="F29" s="36" t="s">
        <v>35</v>
      </c>
      <c r="G29" s="36" t="s">
        <v>88</v>
      </c>
      <c r="H29" s="58"/>
      <c r="I29" s="58"/>
      <c r="J29" s="58"/>
      <c r="K29" s="58"/>
      <c r="L29" s="58">
        <v>1</v>
      </c>
    </row>
    <row r="30" spans="1:12" ht="15">
      <c r="A30" s="35" t="s">
        <v>89</v>
      </c>
      <c r="B30" s="8"/>
      <c r="C30" s="36" t="s">
        <v>90</v>
      </c>
      <c r="D30" s="2" t="s">
        <v>9</v>
      </c>
      <c r="E30" s="2" t="s">
        <v>10</v>
      </c>
      <c r="F30" s="36" t="s">
        <v>15</v>
      </c>
      <c r="G30" s="36" t="s">
        <v>91</v>
      </c>
      <c r="H30" s="58"/>
      <c r="I30" s="58"/>
      <c r="J30" s="58"/>
      <c r="K30" s="58"/>
      <c r="L30" s="58">
        <v>1</v>
      </c>
    </row>
    <row r="31" spans="1:12" ht="15">
      <c r="A31" s="35" t="s">
        <v>92</v>
      </c>
      <c r="B31" s="8"/>
      <c r="C31" s="36" t="s">
        <v>93</v>
      </c>
      <c r="D31" s="2" t="s">
        <v>9</v>
      </c>
      <c r="E31" s="2" t="s">
        <v>10</v>
      </c>
      <c r="F31" s="36" t="s">
        <v>35</v>
      </c>
      <c r="G31" s="36" t="s">
        <v>305</v>
      </c>
      <c r="H31" s="58"/>
      <c r="I31" s="58"/>
      <c r="J31" s="58"/>
      <c r="K31" s="58"/>
      <c r="L31" s="58">
        <v>1</v>
      </c>
    </row>
    <row r="32" spans="1:12" ht="15">
      <c r="A32" s="35" t="s">
        <v>94</v>
      </c>
      <c r="B32" s="8"/>
      <c r="C32" s="36" t="s">
        <v>95</v>
      </c>
      <c r="D32" s="2" t="s">
        <v>9</v>
      </c>
      <c r="E32" s="2" t="s">
        <v>10</v>
      </c>
      <c r="F32" s="36" t="s">
        <v>35</v>
      </c>
      <c r="G32" s="36" t="s">
        <v>96</v>
      </c>
      <c r="H32" s="58"/>
      <c r="I32" s="58"/>
      <c r="J32" s="58"/>
      <c r="K32" s="58"/>
      <c r="L32" s="58">
        <v>1</v>
      </c>
    </row>
    <row r="33" spans="1:17" ht="26.25">
      <c r="A33" s="35" t="s">
        <v>97</v>
      </c>
      <c r="B33" s="8"/>
      <c r="C33" s="36" t="s">
        <v>388</v>
      </c>
      <c r="D33" s="2" t="s">
        <v>19</v>
      </c>
      <c r="E33" s="2" t="s">
        <v>10</v>
      </c>
      <c r="F33" s="36" t="s">
        <v>15</v>
      </c>
      <c r="G33" s="36" t="s">
        <v>98</v>
      </c>
      <c r="H33" s="58"/>
      <c r="I33" s="58"/>
      <c r="J33" s="58"/>
      <c r="K33" s="58"/>
      <c r="L33" s="58">
        <v>1</v>
      </c>
    </row>
    <row r="34" spans="1:17" ht="15">
      <c r="A34" s="35" t="s">
        <v>99</v>
      </c>
      <c r="B34" s="8"/>
      <c r="C34" s="36" t="s">
        <v>100</v>
      </c>
      <c r="D34" s="2" t="s">
        <v>9</v>
      </c>
      <c r="E34" s="2" t="s">
        <v>10</v>
      </c>
      <c r="F34" s="36" t="s">
        <v>15</v>
      </c>
      <c r="G34" s="36" t="s">
        <v>101</v>
      </c>
      <c r="H34" s="58"/>
      <c r="I34" s="58"/>
      <c r="J34" s="58"/>
      <c r="K34" s="58"/>
      <c r="L34" s="58">
        <v>1</v>
      </c>
    </row>
    <row r="35" spans="1:17" ht="15">
      <c r="A35" s="35" t="s">
        <v>102</v>
      </c>
      <c r="B35" s="8"/>
      <c r="C35" s="36" t="s">
        <v>103</v>
      </c>
      <c r="D35" s="2" t="s">
        <v>9</v>
      </c>
      <c r="E35" s="2" t="s">
        <v>10</v>
      </c>
      <c r="F35" s="36" t="s">
        <v>15</v>
      </c>
      <c r="G35" s="36" t="s">
        <v>104</v>
      </c>
      <c r="H35" s="58"/>
      <c r="I35" s="58"/>
      <c r="J35" s="58"/>
      <c r="K35" s="58"/>
      <c r="L35" s="58">
        <v>1</v>
      </c>
    </row>
    <row r="36" spans="1:17" ht="15">
      <c r="A36" s="35" t="s">
        <v>105</v>
      </c>
      <c r="B36" s="8"/>
      <c r="C36" s="36" t="s">
        <v>389</v>
      </c>
      <c r="D36" s="2" t="s">
        <v>9</v>
      </c>
      <c r="E36" s="2" t="s">
        <v>10</v>
      </c>
      <c r="F36" s="36" t="s">
        <v>15</v>
      </c>
      <c r="G36" s="36" t="s">
        <v>106</v>
      </c>
      <c r="H36" s="58"/>
      <c r="I36" s="58"/>
      <c r="J36" s="58"/>
      <c r="K36" s="58"/>
      <c r="L36" s="58">
        <v>1</v>
      </c>
    </row>
    <row r="37" spans="1:17" ht="15">
      <c r="A37" s="35" t="s">
        <v>107</v>
      </c>
      <c r="B37" s="8"/>
      <c r="C37" s="36" t="s">
        <v>108</v>
      </c>
      <c r="D37" s="2" t="s">
        <v>9</v>
      </c>
      <c r="E37" s="2" t="s">
        <v>10</v>
      </c>
      <c r="F37" s="36" t="s">
        <v>15</v>
      </c>
      <c r="G37" s="36" t="s">
        <v>109</v>
      </c>
      <c r="H37" s="58"/>
      <c r="I37" s="58"/>
      <c r="J37" s="58"/>
      <c r="K37" s="58"/>
      <c r="L37" s="58">
        <v>1</v>
      </c>
    </row>
    <row r="38" spans="1:17" ht="15">
      <c r="A38" s="35" t="s">
        <v>110</v>
      </c>
      <c r="B38" s="8"/>
      <c r="C38" s="36" t="s">
        <v>111</v>
      </c>
      <c r="D38" s="2" t="s">
        <v>9</v>
      </c>
      <c r="E38" s="2" t="s">
        <v>10</v>
      </c>
      <c r="F38" s="36" t="s">
        <v>15</v>
      </c>
      <c r="G38" s="36" t="s">
        <v>112</v>
      </c>
      <c r="H38" s="58"/>
      <c r="I38" s="58"/>
      <c r="J38" s="58"/>
      <c r="K38" s="58"/>
      <c r="L38" s="58">
        <v>1</v>
      </c>
    </row>
    <row r="39" spans="1:17" ht="15">
      <c r="A39" s="35" t="s">
        <v>113</v>
      </c>
      <c r="B39" s="8"/>
      <c r="C39" s="36" t="s">
        <v>114</v>
      </c>
      <c r="D39" s="2" t="s">
        <v>9</v>
      </c>
      <c r="E39" s="2" t="s">
        <v>10</v>
      </c>
      <c r="F39" s="36" t="s">
        <v>15</v>
      </c>
      <c r="G39" s="36" t="s">
        <v>115</v>
      </c>
      <c r="H39" s="58"/>
      <c r="I39" s="58"/>
      <c r="J39" s="58"/>
      <c r="K39" s="58"/>
      <c r="L39" s="58">
        <v>1</v>
      </c>
    </row>
    <row r="40" spans="1:17" ht="15">
      <c r="A40" s="35" t="s">
        <v>116</v>
      </c>
      <c r="B40" s="8"/>
      <c r="C40" s="36" t="s">
        <v>117</v>
      </c>
      <c r="D40" s="2" t="s">
        <v>9</v>
      </c>
      <c r="E40" s="2" t="s">
        <v>10</v>
      </c>
      <c r="F40" s="36" t="s">
        <v>15</v>
      </c>
      <c r="G40" s="36" t="s">
        <v>118</v>
      </c>
      <c r="H40" s="58"/>
      <c r="I40" s="58"/>
      <c r="J40" s="58"/>
      <c r="K40" s="58"/>
      <c r="L40" s="58">
        <v>1</v>
      </c>
      <c r="Q40" s="1" t="s">
        <v>408</v>
      </c>
    </row>
    <row r="41" spans="1:17" ht="15">
      <c r="A41" s="35" t="s">
        <v>119</v>
      </c>
      <c r="B41" s="8"/>
      <c r="C41" s="36" t="s">
        <v>120</v>
      </c>
      <c r="D41" s="2" t="s">
        <v>9</v>
      </c>
      <c r="E41" s="2" t="s">
        <v>10</v>
      </c>
      <c r="F41" s="36" t="s">
        <v>15</v>
      </c>
      <c r="G41" s="36" t="s">
        <v>121</v>
      </c>
      <c r="H41" s="58">
        <v>2</v>
      </c>
      <c r="I41" s="58"/>
      <c r="J41" s="58"/>
      <c r="K41" s="58"/>
      <c r="L41" s="58">
        <v>1</v>
      </c>
    </row>
    <row r="42" spans="1:17" ht="15">
      <c r="A42" s="35" t="s">
        <v>122</v>
      </c>
      <c r="B42" s="8"/>
      <c r="C42" s="36" t="s">
        <v>123</v>
      </c>
      <c r="D42" s="2" t="s">
        <v>9</v>
      </c>
      <c r="E42" s="2" t="s">
        <v>10</v>
      </c>
      <c r="F42" s="36" t="s">
        <v>15</v>
      </c>
      <c r="G42" s="36" t="s">
        <v>124</v>
      </c>
      <c r="H42" s="58"/>
      <c r="I42" s="58"/>
      <c r="J42" s="58"/>
      <c r="K42" s="58"/>
      <c r="L42" s="58">
        <v>1</v>
      </c>
    </row>
    <row r="43" spans="1:17" ht="15">
      <c r="A43" s="35" t="s">
        <v>125</v>
      </c>
      <c r="B43" s="8"/>
      <c r="C43" s="36" t="s">
        <v>126</v>
      </c>
      <c r="D43" s="2" t="s">
        <v>9</v>
      </c>
      <c r="E43" s="2" t="s">
        <v>10</v>
      </c>
      <c r="F43" s="36" t="s">
        <v>15</v>
      </c>
      <c r="G43" s="36" t="s">
        <v>127</v>
      </c>
      <c r="H43" s="58"/>
      <c r="I43" s="58"/>
      <c r="J43" s="58"/>
      <c r="K43" s="58"/>
      <c r="L43" s="58">
        <v>1</v>
      </c>
    </row>
    <row r="44" spans="1:17" ht="15">
      <c r="A44" s="35" t="s">
        <v>128</v>
      </c>
      <c r="B44" s="8"/>
      <c r="C44" s="36" t="s">
        <v>390</v>
      </c>
      <c r="D44" s="2" t="s">
        <v>9</v>
      </c>
      <c r="E44" s="2" t="s">
        <v>10</v>
      </c>
      <c r="F44" s="36" t="s">
        <v>15</v>
      </c>
      <c r="G44" s="36" t="s">
        <v>129</v>
      </c>
      <c r="H44" s="58">
        <v>2</v>
      </c>
      <c r="I44" s="58"/>
      <c r="J44" s="58"/>
      <c r="K44" s="58"/>
      <c r="L44" s="58">
        <v>1</v>
      </c>
    </row>
    <row r="45" spans="1:17" ht="15">
      <c r="A45" s="35" t="s">
        <v>130</v>
      </c>
      <c r="B45" s="8"/>
      <c r="C45" s="36" t="s">
        <v>131</v>
      </c>
      <c r="D45" s="2" t="s">
        <v>9</v>
      </c>
      <c r="E45" s="2" t="s">
        <v>10</v>
      </c>
      <c r="F45" s="36" t="s">
        <v>15</v>
      </c>
      <c r="G45" s="36" t="s">
        <v>132</v>
      </c>
      <c r="H45" s="58"/>
      <c r="I45" s="58"/>
      <c r="J45" s="58"/>
      <c r="K45" s="58"/>
      <c r="L45" s="58">
        <v>1</v>
      </c>
    </row>
    <row r="46" spans="1:17" ht="15">
      <c r="A46" s="35" t="s">
        <v>133</v>
      </c>
      <c r="B46" s="8"/>
      <c r="C46" s="36" t="s">
        <v>134</v>
      </c>
      <c r="D46" s="2" t="s">
        <v>9</v>
      </c>
      <c r="E46" s="2" t="s">
        <v>10</v>
      </c>
      <c r="F46" s="36" t="s">
        <v>15</v>
      </c>
      <c r="G46" s="36" t="s">
        <v>135</v>
      </c>
      <c r="H46" s="58"/>
      <c r="I46" s="58"/>
      <c r="J46" s="58"/>
      <c r="K46" s="58"/>
      <c r="L46" s="58">
        <v>1</v>
      </c>
    </row>
    <row r="47" spans="1:17" ht="15">
      <c r="A47" s="35" t="s">
        <v>136</v>
      </c>
      <c r="B47" s="8"/>
      <c r="C47" s="36" t="s">
        <v>137</v>
      </c>
      <c r="D47" s="2" t="s">
        <v>9</v>
      </c>
      <c r="E47" s="2" t="s">
        <v>10</v>
      </c>
      <c r="F47" s="36" t="s">
        <v>15</v>
      </c>
      <c r="G47" s="36" t="s">
        <v>138</v>
      </c>
      <c r="H47" s="58"/>
      <c r="I47" s="58"/>
      <c r="J47" s="58"/>
      <c r="K47" s="58"/>
      <c r="L47" s="58">
        <v>1</v>
      </c>
    </row>
    <row r="48" spans="1:17" ht="15">
      <c r="A48" s="35" t="s">
        <v>139</v>
      </c>
      <c r="B48" s="8"/>
      <c r="C48" s="36" t="s">
        <v>391</v>
      </c>
      <c r="D48" s="2" t="s">
        <v>9</v>
      </c>
      <c r="E48" s="2" t="s">
        <v>10</v>
      </c>
      <c r="F48" s="36" t="s">
        <v>15</v>
      </c>
      <c r="G48" s="36" t="s">
        <v>140</v>
      </c>
      <c r="H48" s="58"/>
      <c r="I48" s="58"/>
      <c r="J48" s="58"/>
      <c r="K48" s="58"/>
      <c r="L48" s="58">
        <v>1</v>
      </c>
    </row>
    <row r="49" spans="1:12" ht="15">
      <c r="A49" s="35" t="s">
        <v>141</v>
      </c>
      <c r="B49" s="8"/>
      <c r="C49" s="36" t="s">
        <v>142</v>
      </c>
      <c r="D49" s="2" t="s">
        <v>9</v>
      </c>
      <c r="E49" s="2" t="s">
        <v>10</v>
      </c>
      <c r="F49" s="36" t="s">
        <v>15</v>
      </c>
      <c r="G49" s="36" t="s">
        <v>143</v>
      </c>
      <c r="H49" s="58"/>
      <c r="I49" s="58"/>
      <c r="J49" s="58"/>
      <c r="K49" s="58"/>
      <c r="L49" s="58">
        <v>1</v>
      </c>
    </row>
    <row r="50" spans="1:12" ht="15">
      <c r="A50" s="35" t="s">
        <v>144</v>
      </c>
      <c r="B50" s="8"/>
      <c r="C50" s="36" t="s">
        <v>145</v>
      </c>
      <c r="D50" s="2" t="s">
        <v>9</v>
      </c>
      <c r="E50" s="2" t="s">
        <v>10</v>
      </c>
      <c r="F50" s="36" t="s">
        <v>35</v>
      </c>
      <c r="G50" s="36" t="s">
        <v>146</v>
      </c>
      <c r="H50" s="58"/>
      <c r="I50" s="58"/>
      <c r="J50" s="58"/>
      <c r="K50" s="58"/>
      <c r="L50" s="58">
        <v>1</v>
      </c>
    </row>
    <row r="51" spans="1:12" ht="15">
      <c r="A51" s="35" t="s">
        <v>147</v>
      </c>
      <c r="B51" s="8"/>
      <c r="C51" s="36" t="s">
        <v>392</v>
      </c>
      <c r="D51" s="2" t="s">
        <v>9</v>
      </c>
      <c r="E51" s="2" t="s">
        <v>10</v>
      </c>
      <c r="F51" s="36" t="s">
        <v>35</v>
      </c>
      <c r="G51" s="36" t="s">
        <v>148</v>
      </c>
      <c r="H51" s="58"/>
      <c r="I51" s="58"/>
      <c r="J51" s="58"/>
      <c r="K51" s="58"/>
      <c r="L51" s="58">
        <v>1</v>
      </c>
    </row>
    <row r="52" spans="1:12" ht="26.25">
      <c r="A52" s="35" t="s">
        <v>149</v>
      </c>
      <c r="B52" s="8"/>
      <c r="C52" s="36" t="s">
        <v>150</v>
      </c>
      <c r="D52" s="2" t="s">
        <v>9</v>
      </c>
      <c r="E52" s="2" t="s">
        <v>10</v>
      </c>
      <c r="F52" s="36" t="s">
        <v>35</v>
      </c>
      <c r="G52" s="36" t="s">
        <v>151</v>
      </c>
      <c r="H52" s="58"/>
      <c r="I52" s="58"/>
      <c r="J52" s="58"/>
      <c r="K52" s="58"/>
      <c r="L52" s="58">
        <v>1</v>
      </c>
    </row>
    <row r="53" spans="1:12" ht="15">
      <c r="A53" s="35" t="s">
        <v>152</v>
      </c>
      <c r="B53" s="8"/>
      <c r="C53" s="36" t="s">
        <v>393</v>
      </c>
      <c r="D53" s="2" t="s">
        <v>9</v>
      </c>
      <c r="E53" s="2" t="s">
        <v>10</v>
      </c>
      <c r="F53" s="36" t="s">
        <v>35</v>
      </c>
      <c r="G53" s="36" t="s">
        <v>153</v>
      </c>
      <c r="H53" s="58"/>
      <c r="I53" s="58"/>
      <c r="J53" s="58"/>
      <c r="K53" s="58"/>
      <c r="L53" s="58">
        <v>1</v>
      </c>
    </row>
    <row r="54" spans="1:12" ht="15">
      <c r="A54" s="35" t="s">
        <v>154</v>
      </c>
      <c r="B54" s="8"/>
      <c r="C54" s="36" t="s">
        <v>155</v>
      </c>
      <c r="D54" s="2" t="s">
        <v>9</v>
      </c>
      <c r="E54" s="2" t="s">
        <v>10</v>
      </c>
      <c r="F54" s="36" t="s">
        <v>35</v>
      </c>
      <c r="G54" s="36" t="s">
        <v>156</v>
      </c>
      <c r="H54" s="58"/>
      <c r="I54" s="58"/>
      <c r="J54" s="58"/>
      <c r="K54" s="58"/>
      <c r="L54" s="58">
        <v>1</v>
      </c>
    </row>
    <row r="55" spans="1:12" ht="15">
      <c r="A55" s="35" t="s">
        <v>157</v>
      </c>
      <c r="B55" s="8"/>
      <c r="C55" s="36" t="s">
        <v>158</v>
      </c>
      <c r="D55" s="2" t="s">
        <v>9</v>
      </c>
      <c r="E55" s="2" t="s">
        <v>10</v>
      </c>
      <c r="F55" s="36" t="s">
        <v>35</v>
      </c>
      <c r="G55" s="36" t="s">
        <v>159</v>
      </c>
      <c r="H55" s="58"/>
      <c r="I55" s="58"/>
      <c r="J55" s="58"/>
      <c r="K55" s="58"/>
      <c r="L55" s="58">
        <v>1</v>
      </c>
    </row>
    <row r="56" spans="1:12" ht="15">
      <c r="A56" s="35" t="s">
        <v>160</v>
      </c>
      <c r="B56" s="8"/>
      <c r="C56" s="36" t="s">
        <v>394</v>
      </c>
      <c r="D56" s="2" t="s">
        <v>9</v>
      </c>
      <c r="E56" s="2" t="s">
        <v>10</v>
      </c>
      <c r="F56" s="36" t="s">
        <v>35</v>
      </c>
      <c r="G56" s="36" t="s">
        <v>161</v>
      </c>
      <c r="H56" s="58"/>
      <c r="I56" s="58"/>
      <c r="J56" s="58"/>
      <c r="K56" s="58"/>
      <c r="L56" s="58">
        <v>1</v>
      </c>
    </row>
    <row r="57" spans="1:12" ht="15">
      <c r="A57" s="35" t="s">
        <v>162</v>
      </c>
      <c r="B57" s="8"/>
      <c r="C57" s="36" t="s">
        <v>163</v>
      </c>
      <c r="D57" s="2" t="s">
        <v>9</v>
      </c>
      <c r="E57" s="2" t="s">
        <v>10</v>
      </c>
      <c r="F57" s="36" t="s">
        <v>35</v>
      </c>
      <c r="G57" s="36" t="s">
        <v>164</v>
      </c>
      <c r="H57" s="58"/>
      <c r="I57" s="58"/>
      <c r="J57" s="58"/>
      <c r="K57" s="58"/>
      <c r="L57" s="58">
        <v>1</v>
      </c>
    </row>
    <row r="58" spans="1:12" ht="15">
      <c r="A58" s="35" t="s">
        <v>165</v>
      </c>
      <c r="B58" s="8"/>
      <c r="C58" s="36" t="s">
        <v>166</v>
      </c>
      <c r="D58" s="2" t="s">
        <v>9</v>
      </c>
      <c r="E58" s="2" t="s">
        <v>10</v>
      </c>
      <c r="F58" s="36" t="s">
        <v>35</v>
      </c>
      <c r="G58" s="36" t="s">
        <v>167</v>
      </c>
      <c r="H58" s="58"/>
      <c r="I58" s="58"/>
      <c r="J58" s="58"/>
      <c r="K58" s="58"/>
      <c r="L58" s="58">
        <v>1</v>
      </c>
    </row>
    <row r="59" spans="1:12" ht="26.25">
      <c r="A59" s="35" t="s">
        <v>168</v>
      </c>
      <c r="B59" s="8"/>
      <c r="C59" s="36" t="s">
        <v>395</v>
      </c>
      <c r="D59" s="2" t="s">
        <v>9</v>
      </c>
      <c r="E59" s="2" t="s">
        <v>10</v>
      </c>
      <c r="F59" s="36" t="s">
        <v>35</v>
      </c>
      <c r="G59" s="36" t="s">
        <v>169</v>
      </c>
      <c r="H59" s="58"/>
      <c r="I59" s="58"/>
      <c r="J59" s="58"/>
      <c r="K59" s="58"/>
      <c r="L59" s="58">
        <v>1</v>
      </c>
    </row>
    <row r="60" spans="1:12" ht="15">
      <c r="A60" s="35" t="s">
        <v>170</v>
      </c>
      <c r="B60" s="8"/>
      <c r="C60" s="36" t="s">
        <v>171</v>
      </c>
      <c r="D60" s="2" t="s">
        <v>9</v>
      </c>
      <c r="E60" s="2" t="s">
        <v>10</v>
      </c>
      <c r="F60" s="36" t="s">
        <v>35</v>
      </c>
      <c r="G60" s="36" t="s">
        <v>172</v>
      </c>
      <c r="H60" s="58"/>
      <c r="I60" s="58"/>
      <c r="J60" s="58"/>
      <c r="K60" s="58"/>
      <c r="L60" s="58">
        <v>1</v>
      </c>
    </row>
    <row r="61" spans="1:12" ht="15">
      <c r="A61" s="38" t="s">
        <v>173</v>
      </c>
      <c r="B61" s="8"/>
      <c r="C61" s="39" t="s">
        <v>174</v>
      </c>
      <c r="D61" s="2" t="s">
        <v>19</v>
      </c>
      <c r="E61" s="2" t="s">
        <v>10</v>
      </c>
      <c r="F61" s="36" t="s">
        <v>35</v>
      </c>
      <c r="G61" s="36" t="s">
        <v>175</v>
      </c>
      <c r="H61" s="58"/>
      <c r="I61" s="58"/>
      <c r="J61" s="58"/>
      <c r="K61" s="58"/>
      <c r="L61" s="58">
        <v>1</v>
      </c>
    </row>
    <row r="62" spans="1:12" ht="15">
      <c r="A62" s="38" t="s">
        <v>176</v>
      </c>
      <c r="B62" s="8"/>
      <c r="C62" s="39" t="s">
        <v>177</v>
      </c>
      <c r="D62" s="2" t="s">
        <v>19</v>
      </c>
      <c r="E62" s="2" t="s">
        <v>10</v>
      </c>
      <c r="F62" s="36" t="s">
        <v>35</v>
      </c>
      <c r="G62" s="36" t="s">
        <v>178</v>
      </c>
      <c r="H62" s="58"/>
      <c r="I62" s="58"/>
      <c r="J62" s="58"/>
      <c r="K62" s="58"/>
      <c r="L62" s="58">
        <v>1</v>
      </c>
    </row>
    <row r="63" spans="1:12" ht="15">
      <c r="A63" s="38" t="s">
        <v>232</v>
      </c>
      <c r="B63" s="8"/>
      <c r="C63" s="39" t="s">
        <v>396</v>
      </c>
      <c r="D63" s="2" t="s">
        <v>19</v>
      </c>
      <c r="E63" s="2" t="s">
        <v>10</v>
      </c>
      <c r="F63" s="36" t="s">
        <v>35</v>
      </c>
      <c r="G63" s="36" t="s">
        <v>233</v>
      </c>
      <c r="H63" s="58"/>
      <c r="I63" s="58"/>
      <c r="J63" s="58"/>
      <c r="K63" s="58"/>
      <c r="L63" s="58">
        <v>1</v>
      </c>
    </row>
    <row r="64" spans="1:12" ht="15">
      <c r="A64" s="38" t="s">
        <v>234</v>
      </c>
      <c r="B64" s="8"/>
      <c r="C64" s="39" t="s">
        <v>235</v>
      </c>
      <c r="D64" s="2" t="s">
        <v>19</v>
      </c>
      <c r="E64" s="2" t="s">
        <v>10</v>
      </c>
      <c r="F64" s="36" t="s">
        <v>35</v>
      </c>
      <c r="G64" s="36" t="s">
        <v>236</v>
      </c>
      <c r="H64" s="58"/>
      <c r="I64" s="58"/>
      <c r="J64" s="58"/>
      <c r="K64" s="58"/>
      <c r="L64" s="58">
        <v>1</v>
      </c>
    </row>
    <row r="65" spans="1:12" ht="15">
      <c r="A65" s="38" t="s">
        <v>237</v>
      </c>
      <c r="B65" s="8"/>
      <c r="C65" s="39" t="s">
        <v>238</v>
      </c>
      <c r="D65" s="2" t="s">
        <v>19</v>
      </c>
      <c r="E65" s="2" t="s">
        <v>10</v>
      </c>
      <c r="F65" s="36" t="s">
        <v>35</v>
      </c>
      <c r="G65" s="36" t="s">
        <v>239</v>
      </c>
      <c r="H65" s="58"/>
      <c r="I65" s="58"/>
      <c r="J65" s="58"/>
      <c r="K65" s="58"/>
      <c r="L65" s="58">
        <v>1</v>
      </c>
    </row>
    <row r="66" spans="1:12" ht="15">
      <c r="A66" s="38" t="s">
        <v>240</v>
      </c>
      <c r="B66" s="8"/>
      <c r="C66" s="39" t="s">
        <v>241</v>
      </c>
      <c r="D66" s="2" t="s">
        <v>19</v>
      </c>
      <c r="E66" s="2" t="s">
        <v>10</v>
      </c>
      <c r="F66" s="36" t="s">
        <v>35</v>
      </c>
      <c r="G66" s="36" t="s">
        <v>242</v>
      </c>
      <c r="H66" s="58"/>
      <c r="I66" s="58"/>
      <c r="J66" s="58"/>
      <c r="K66" s="58"/>
      <c r="L66" s="58">
        <v>1</v>
      </c>
    </row>
    <row r="67" spans="1:12" ht="15">
      <c r="A67" s="38" t="s">
        <v>243</v>
      </c>
      <c r="B67" s="8"/>
      <c r="C67" s="39" t="s">
        <v>244</v>
      </c>
      <c r="D67" s="2" t="s">
        <v>19</v>
      </c>
      <c r="E67" s="2" t="s">
        <v>10</v>
      </c>
      <c r="F67" s="36" t="s">
        <v>35</v>
      </c>
      <c r="G67" s="36" t="s">
        <v>245</v>
      </c>
      <c r="H67" s="58"/>
      <c r="I67" s="58"/>
      <c r="J67" s="58"/>
      <c r="K67" s="58"/>
      <c r="L67" s="58">
        <v>1</v>
      </c>
    </row>
    <row r="68" spans="1:12" ht="15">
      <c r="A68" s="38" t="s">
        <v>246</v>
      </c>
      <c r="B68" s="8"/>
      <c r="C68" s="39" t="s">
        <v>247</v>
      </c>
      <c r="D68" s="2" t="s">
        <v>19</v>
      </c>
      <c r="E68" s="2" t="s">
        <v>10</v>
      </c>
      <c r="F68" s="36" t="s">
        <v>15</v>
      </c>
      <c r="G68" s="36" t="s">
        <v>248</v>
      </c>
      <c r="H68" s="58"/>
      <c r="I68" s="58"/>
      <c r="J68" s="58"/>
      <c r="K68" s="58"/>
      <c r="L68" s="58">
        <v>1</v>
      </c>
    </row>
    <row r="69" spans="1:12" ht="15">
      <c r="A69" s="38" t="s">
        <v>249</v>
      </c>
      <c r="B69" s="8"/>
      <c r="C69" s="39" t="s">
        <v>397</v>
      </c>
      <c r="D69" s="2" t="s">
        <v>19</v>
      </c>
      <c r="E69" s="2" t="s">
        <v>10</v>
      </c>
      <c r="F69" s="36" t="s">
        <v>15</v>
      </c>
      <c r="G69" s="36" t="s">
        <v>250</v>
      </c>
      <c r="H69" s="58"/>
      <c r="I69" s="58"/>
      <c r="J69" s="58"/>
      <c r="K69" s="58"/>
      <c r="L69" s="58">
        <v>1</v>
      </c>
    </row>
    <row r="70" spans="1:12" ht="15">
      <c r="A70" s="38" t="s">
        <v>251</v>
      </c>
      <c r="B70" s="8"/>
      <c r="C70" s="39" t="s">
        <v>252</v>
      </c>
      <c r="D70" s="2" t="s">
        <v>19</v>
      </c>
      <c r="E70" s="2" t="s">
        <v>10</v>
      </c>
      <c r="F70" s="36" t="s">
        <v>15</v>
      </c>
      <c r="G70" s="36" t="s">
        <v>253</v>
      </c>
      <c r="H70" s="58"/>
      <c r="I70" s="58"/>
      <c r="J70" s="58"/>
      <c r="K70" s="58"/>
      <c r="L70" s="58">
        <v>1</v>
      </c>
    </row>
    <row r="71" spans="1:12" ht="15">
      <c r="A71" s="38" t="s">
        <v>254</v>
      </c>
      <c r="B71" s="8"/>
      <c r="C71" s="39" t="s">
        <v>398</v>
      </c>
      <c r="D71" s="2" t="s">
        <v>19</v>
      </c>
      <c r="E71" s="2" t="s">
        <v>10</v>
      </c>
      <c r="F71" s="36" t="s">
        <v>15</v>
      </c>
      <c r="G71" s="36" t="s">
        <v>255</v>
      </c>
      <c r="H71" s="58"/>
      <c r="I71" s="58"/>
      <c r="J71" s="58"/>
      <c r="K71" s="58"/>
      <c r="L71" s="58">
        <v>1</v>
      </c>
    </row>
    <row r="72" spans="1:12" ht="15">
      <c r="A72" s="38" t="s">
        <v>256</v>
      </c>
      <c r="B72" s="8"/>
      <c r="C72" s="39" t="s">
        <v>399</v>
      </c>
      <c r="D72" s="2" t="s">
        <v>19</v>
      </c>
      <c r="E72" s="2" t="s">
        <v>10</v>
      </c>
      <c r="F72" s="36" t="s">
        <v>15</v>
      </c>
      <c r="G72" s="36" t="s">
        <v>257</v>
      </c>
      <c r="H72" s="58"/>
      <c r="I72" s="58"/>
      <c r="J72" s="58"/>
      <c r="K72" s="58"/>
      <c r="L72" s="58">
        <v>1</v>
      </c>
    </row>
    <row r="73" spans="1:12" ht="15">
      <c r="A73" s="38" t="s">
        <v>258</v>
      </c>
      <c r="B73" s="8"/>
      <c r="C73" s="39" t="s">
        <v>259</v>
      </c>
      <c r="D73" s="2" t="s">
        <v>19</v>
      </c>
      <c r="E73" s="2" t="s">
        <v>10</v>
      </c>
      <c r="F73" s="36" t="s">
        <v>35</v>
      </c>
      <c r="G73" s="36" t="s">
        <v>260</v>
      </c>
      <c r="H73" s="58"/>
      <c r="I73" s="58"/>
      <c r="J73" s="58"/>
      <c r="K73" s="58"/>
      <c r="L73" s="58">
        <v>1</v>
      </c>
    </row>
    <row r="74" spans="1:12" s="10" customFormat="1" ht="15">
      <c r="A74" s="40" t="s">
        <v>179</v>
      </c>
      <c r="B74" s="9"/>
      <c r="C74" s="41" t="s">
        <v>180</v>
      </c>
      <c r="D74" s="42" t="s">
        <v>9</v>
      </c>
      <c r="E74" s="42" t="s">
        <v>400</v>
      </c>
      <c r="F74" s="41" t="s">
        <v>181</v>
      </c>
      <c r="G74" s="41" t="s">
        <v>182</v>
      </c>
      <c r="H74" s="58"/>
      <c r="I74" s="58"/>
      <c r="J74" s="58"/>
      <c r="K74" s="58"/>
      <c r="L74" s="58">
        <v>1</v>
      </c>
    </row>
    <row r="75" spans="1:12" s="10" customFormat="1" ht="15">
      <c r="A75" s="40" t="s">
        <v>183</v>
      </c>
      <c r="B75" s="9"/>
      <c r="C75" s="41" t="s">
        <v>184</v>
      </c>
      <c r="D75" s="42" t="s">
        <v>9</v>
      </c>
      <c r="E75" s="42" t="s">
        <v>400</v>
      </c>
      <c r="F75" s="41" t="s">
        <v>181</v>
      </c>
      <c r="G75" s="41" t="s">
        <v>185</v>
      </c>
      <c r="H75" s="58"/>
      <c r="I75" s="58"/>
      <c r="J75" s="58"/>
      <c r="K75" s="58"/>
      <c r="L75" s="58">
        <v>1</v>
      </c>
    </row>
    <row r="76" spans="1:12" s="10" customFormat="1" ht="15">
      <c r="A76" s="40" t="s">
        <v>186</v>
      </c>
      <c r="C76" s="41" t="s">
        <v>187</v>
      </c>
      <c r="D76" s="42" t="s">
        <v>9</v>
      </c>
      <c r="E76" s="42" t="s">
        <v>400</v>
      </c>
      <c r="F76" s="41" t="s">
        <v>71</v>
      </c>
      <c r="G76" s="41" t="s">
        <v>188</v>
      </c>
      <c r="H76" s="58"/>
      <c r="I76" s="58"/>
      <c r="J76" s="58">
        <v>2</v>
      </c>
      <c r="K76" s="58"/>
      <c r="L76" s="58">
        <v>1</v>
      </c>
    </row>
    <row r="77" spans="1:12" s="10" customFormat="1" ht="15">
      <c r="A77" s="40" t="s">
        <v>189</v>
      </c>
      <c r="C77" s="41" t="s">
        <v>401</v>
      </c>
      <c r="D77" s="42" t="s">
        <v>9</v>
      </c>
      <c r="E77" s="42" t="s">
        <v>400</v>
      </c>
      <c r="F77" s="41" t="s">
        <v>71</v>
      </c>
      <c r="G77" s="41" t="s">
        <v>190</v>
      </c>
      <c r="H77" s="58"/>
      <c r="I77" s="58"/>
      <c r="J77" s="58">
        <v>2</v>
      </c>
      <c r="K77" s="58">
        <v>2</v>
      </c>
      <c r="L77" s="58">
        <v>1</v>
      </c>
    </row>
    <row r="78" spans="1:12" s="10" customFormat="1" ht="15">
      <c r="A78" s="40" t="s">
        <v>191</v>
      </c>
      <c r="B78" s="9"/>
      <c r="C78" s="41" t="s">
        <v>402</v>
      </c>
      <c r="D78" s="42" t="s">
        <v>9</v>
      </c>
      <c r="E78" s="42" t="s">
        <v>400</v>
      </c>
      <c r="F78" s="41" t="s">
        <v>192</v>
      </c>
      <c r="G78" s="41" t="s">
        <v>193</v>
      </c>
      <c r="H78" s="58"/>
      <c r="I78" s="58"/>
      <c r="J78" s="58">
        <v>2</v>
      </c>
      <c r="K78" s="58"/>
      <c r="L78" s="58">
        <v>1</v>
      </c>
    </row>
    <row r="79" spans="1:12" s="10" customFormat="1" ht="15">
      <c r="A79" s="40" t="s">
        <v>194</v>
      </c>
      <c r="B79" s="9"/>
      <c r="C79" s="41" t="s">
        <v>195</v>
      </c>
      <c r="D79" s="42" t="s">
        <v>19</v>
      </c>
      <c r="E79" s="42" t="s">
        <v>400</v>
      </c>
      <c r="F79" s="41" t="s">
        <v>71</v>
      </c>
      <c r="G79" s="41" t="s">
        <v>196</v>
      </c>
      <c r="H79" s="58"/>
      <c r="I79" s="58"/>
      <c r="J79" s="58"/>
      <c r="K79" s="58">
        <v>2</v>
      </c>
      <c r="L79" s="58">
        <v>1</v>
      </c>
    </row>
    <row r="80" spans="1:12" s="10" customFormat="1" ht="15">
      <c r="A80" s="40" t="s">
        <v>197</v>
      </c>
      <c r="B80" s="9"/>
      <c r="C80" s="41" t="s">
        <v>198</v>
      </c>
      <c r="D80" s="42" t="s">
        <v>19</v>
      </c>
      <c r="E80" s="42" t="s">
        <v>400</v>
      </c>
      <c r="F80" s="41" t="s">
        <v>192</v>
      </c>
      <c r="G80" s="41" t="s">
        <v>199</v>
      </c>
      <c r="H80" s="58"/>
      <c r="I80" s="58"/>
      <c r="J80" s="58"/>
      <c r="K80" s="58"/>
      <c r="L80" s="58">
        <v>1</v>
      </c>
    </row>
    <row r="81" spans="1:12" s="10" customFormat="1" ht="15">
      <c r="A81" s="40" t="s">
        <v>200</v>
      </c>
      <c r="B81" s="9"/>
      <c r="C81" s="41" t="s">
        <v>403</v>
      </c>
      <c r="D81" s="42" t="s">
        <v>9</v>
      </c>
      <c r="E81" s="42" t="s">
        <v>400</v>
      </c>
      <c r="F81" s="41" t="s">
        <v>71</v>
      </c>
      <c r="G81" s="41" t="s">
        <v>201</v>
      </c>
      <c r="H81" s="58"/>
      <c r="I81" s="58">
        <v>2</v>
      </c>
      <c r="J81" s="58"/>
      <c r="K81" s="58"/>
      <c r="L81" s="58">
        <v>1</v>
      </c>
    </row>
    <row r="82" spans="1:12" s="10" customFormat="1" ht="15">
      <c r="A82" s="40" t="s">
        <v>202</v>
      </c>
      <c r="B82" s="9"/>
      <c r="C82" s="41" t="s">
        <v>203</v>
      </c>
      <c r="D82" s="42" t="s">
        <v>9</v>
      </c>
      <c r="E82" s="42" t="s">
        <v>400</v>
      </c>
      <c r="F82" s="41" t="s">
        <v>181</v>
      </c>
      <c r="G82" s="41" t="s">
        <v>204</v>
      </c>
      <c r="H82" s="58"/>
      <c r="I82" s="58"/>
      <c r="J82" s="58"/>
      <c r="K82" s="58"/>
      <c r="L82" s="58">
        <v>1</v>
      </c>
    </row>
    <row r="83" spans="1:12" s="10" customFormat="1" ht="15">
      <c r="A83" s="40" t="s">
        <v>205</v>
      </c>
      <c r="B83" s="9"/>
      <c r="C83" s="41" t="s">
        <v>206</v>
      </c>
      <c r="D83" s="42" t="s">
        <v>9</v>
      </c>
      <c r="E83" s="42" t="s">
        <v>400</v>
      </c>
      <c r="F83" s="41" t="s">
        <v>192</v>
      </c>
      <c r="G83" s="41" t="s">
        <v>207</v>
      </c>
      <c r="H83" s="58"/>
      <c r="I83" s="58"/>
      <c r="J83" s="58"/>
      <c r="K83" s="58"/>
      <c r="L83" s="58">
        <v>1</v>
      </c>
    </row>
    <row r="84" spans="1:12" s="10" customFormat="1" ht="15">
      <c r="A84" s="40" t="s">
        <v>208</v>
      </c>
      <c r="B84" s="9"/>
      <c r="C84" s="41" t="s">
        <v>209</v>
      </c>
      <c r="D84" s="42" t="s">
        <v>19</v>
      </c>
      <c r="E84" s="42" t="s">
        <v>400</v>
      </c>
      <c r="F84" s="41" t="s">
        <v>71</v>
      </c>
      <c r="G84" s="41" t="s">
        <v>210</v>
      </c>
      <c r="H84" s="58"/>
      <c r="I84" s="58"/>
      <c r="J84" s="58"/>
      <c r="K84" s="58"/>
      <c r="L84" s="58">
        <v>1</v>
      </c>
    </row>
    <row r="85" spans="1:12" s="10" customFormat="1" ht="15">
      <c r="A85" s="40" t="s">
        <v>211</v>
      </c>
      <c r="B85" s="9"/>
      <c r="C85" s="41" t="s">
        <v>212</v>
      </c>
      <c r="D85" s="42" t="s">
        <v>9</v>
      </c>
      <c r="E85" s="42" t="s">
        <v>400</v>
      </c>
      <c r="F85" s="41" t="s">
        <v>181</v>
      </c>
      <c r="G85" s="41" t="s">
        <v>213</v>
      </c>
      <c r="H85" s="58"/>
      <c r="I85" s="58"/>
      <c r="J85" s="58"/>
      <c r="K85" s="58"/>
      <c r="L85" s="58">
        <v>1</v>
      </c>
    </row>
    <row r="86" spans="1:12" s="10" customFormat="1" ht="15">
      <c r="A86" s="40" t="s">
        <v>214</v>
      </c>
      <c r="B86" s="9"/>
      <c r="C86" s="41" t="s">
        <v>215</v>
      </c>
      <c r="D86" s="42" t="s">
        <v>9</v>
      </c>
      <c r="E86" s="42" t="s">
        <v>400</v>
      </c>
      <c r="F86" s="41" t="s">
        <v>216</v>
      </c>
      <c r="G86" s="41" t="s">
        <v>217</v>
      </c>
      <c r="H86" s="58"/>
      <c r="I86" s="58"/>
      <c r="J86" s="58"/>
      <c r="K86" s="58"/>
      <c r="L86" s="58">
        <v>1</v>
      </c>
    </row>
    <row r="87" spans="1:12" s="10" customFormat="1" ht="15">
      <c r="A87" s="40" t="s">
        <v>218</v>
      </c>
      <c r="B87" s="9"/>
      <c r="C87" s="41" t="s">
        <v>219</v>
      </c>
      <c r="D87" s="42" t="s">
        <v>9</v>
      </c>
      <c r="E87" s="42" t="s">
        <v>400</v>
      </c>
      <c r="F87" s="41" t="s">
        <v>181</v>
      </c>
      <c r="G87" s="41" t="s">
        <v>220</v>
      </c>
      <c r="H87" s="58"/>
      <c r="I87" s="58"/>
      <c r="J87" s="58"/>
      <c r="K87" s="58"/>
      <c r="L87" s="58">
        <v>1</v>
      </c>
    </row>
    <row r="88" spans="1:12" s="10" customFormat="1" ht="29.25" customHeight="1">
      <c r="A88" s="40" t="s">
        <v>221</v>
      </c>
      <c r="B88" s="9"/>
      <c r="C88" s="41" t="s">
        <v>222</v>
      </c>
      <c r="D88" s="42" t="s">
        <v>223</v>
      </c>
      <c r="E88" s="42" t="s">
        <v>400</v>
      </c>
      <c r="F88" s="41" t="s">
        <v>181</v>
      </c>
      <c r="G88" s="41" t="s">
        <v>224</v>
      </c>
      <c r="H88" s="58"/>
      <c r="I88" s="58"/>
      <c r="J88" s="58"/>
      <c r="K88" s="58"/>
      <c r="L88" s="58">
        <v>1</v>
      </c>
    </row>
    <row r="89" spans="1:12" s="10" customFormat="1" ht="15">
      <c r="A89" s="40" t="s">
        <v>225</v>
      </c>
      <c r="B89" s="9"/>
      <c r="C89" s="41" t="s">
        <v>404</v>
      </c>
      <c r="D89" s="42" t="s">
        <v>19</v>
      </c>
      <c r="E89" s="42" t="s">
        <v>400</v>
      </c>
      <c r="F89" s="41" t="s">
        <v>71</v>
      </c>
      <c r="G89" s="41" t="s">
        <v>226</v>
      </c>
      <c r="H89" s="58"/>
      <c r="I89" s="58"/>
      <c r="J89" s="58"/>
      <c r="K89" s="58"/>
      <c r="L89" s="58">
        <v>1</v>
      </c>
    </row>
    <row r="90" spans="1:12" s="10" customFormat="1" ht="26.25">
      <c r="A90" s="40" t="s">
        <v>227</v>
      </c>
      <c r="B90" s="9"/>
      <c r="C90" s="41" t="s">
        <v>405</v>
      </c>
      <c r="D90" s="42" t="s">
        <v>19</v>
      </c>
      <c r="E90" s="42" t="s">
        <v>400</v>
      </c>
      <c r="F90" s="41" t="s">
        <v>181</v>
      </c>
      <c r="G90" s="41" t="s">
        <v>228</v>
      </c>
      <c r="H90" s="58"/>
      <c r="I90" s="58"/>
      <c r="J90" s="58"/>
      <c r="K90" s="58"/>
      <c r="L90" s="58">
        <v>1</v>
      </c>
    </row>
    <row r="91" spans="1:12" s="10" customFormat="1" ht="15">
      <c r="A91" s="40" t="s">
        <v>229</v>
      </c>
      <c r="B91" s="9"/>
      <c r="C91" s="44" t="s">
        <v>230</v>
      </c>
      <c r="D91" s="42" t="s">
        <v>9</v>
      </c>
      <c r="E91" s="42" t="s">
        <v>400</v>
      </c>
      <c r="F91" s="41" t="s">
        <v>192</v>
      </c>
      <c r="G91" s="41" t="s">
        <v>231</v>
      </c>
      <c r="H91" s="58"/>
      <c r="I91" s="58"/>
      <c r="J91" s="58"/>
      <c r="K91" s="58"/>
      <c r="L91" s="58">
        <v>1</v>
      </c>
    </row>
    <row r="92" spans="1:12" s="10" customFormat="1" ht="15">
      <c r="A92" s="40" t="s">
        <v>261</v>
      </c>
      <c r="B92" s="9"/>
      <c r="C92" s="41" t="s">
        <v>271</v>
      </c>
      <c r="D92" s="42" t="s">
        <v>9</v>
      </c>
      <c r="E92" s="42" t="s">
        <v>400</v>
      </c>
      <c r="F92" s="41" t="s">
        <v>181</v>
      </c>
      <c r="G92" s="41" t="s">
        <v>272</v>
      </c>
      <c r="H92" s="58"/>
      <c r="I92" s="58"/>
      <c r="J92" s="58"/>
      <c r="K92" s="58"/>
      <c r="L92" s="58">
        <v>1</v>
      </c>
    </row>
    <row r="93" spans="1:12" s="10" customFormat="1" ht="15">
      <c r="A93" s="40" t="s">
        <v>262</v>
      </c>
      <c r="B93" s="9"/>
      <c r="C93" s="41" t="s">
        <v>273</v>
      </c>
      <c r="D93" s="42" t="s">
        <v>9</v>
      </c>
      <c r="E93" s="42" t="s">
        <v>400</v>
      </c>
      <c r="F93" s="41" t="s">
        <v>181</v>
      </c>
      <c r="G93" s="41" t="s">
        <v>274</v>
      </c>
      <c r="H93" s="58"/>
      <c r="I93" s="58"/>
      <c r="J93" s="58"/>
      <c r="K93" s="58"/>
      <c r="L93" s="58">
        <v>1</v>
      </c>
    </row>
    <row r="94" spans="1:12" s="10" customFormat="1" ht="15">
      <c r="A94" s="40" t="s">
        <v>263</v>
      </c>
      <c r="B94" s="9"/>
      <c r="C94" s="41" t="s">
        <v>275</v>
      </c>
      <c r="D94" s="42" t="s">
        <v>9</v>
      </c>
      <c r="E94" s="42" t="s">
        <v>400</v>
      </c>
      <c r="F94" s="41" t="s">
        <v>181</v>
      </c>
      <c r="G94" s="41" t="s">
        <v>276</v>
      </c>
      <c r="H94" s="58"/>
      <c r="I94" s="58"/>
      <c r="J94" s="58"/>
      <c r="K94" s="58"/>
      <c r="L94" s="58">
        <v>1</v>
      </c>
    </row>
    <row r="95" spans="1:12" s="10" customFormat="1" ht="15">
      <c r="A95" s="40" t="s">
        <v>264</v>
      </c>
      <c r="B95" s="9"/>
      <c r="C95" s="41" t="s">
        <v>277</v>
      </c>
      <c r="D95" s="42" t="s">
        <v>9</v>
      </c>
      <c r="E95" s="42" t="s">
        <v>400</v>
      </c>
      <c r="F95" s="41" t="s">
        <v>181</v>
      </c>
      <c r="G95" s="41" t="s">
        <v>278</v>
      </c>
      <c r="H95" s="58"/>
      <c r="I95" s="58"/>
      <c r="J95" s="58"/>
      <c r="K95" s="58"/>
      <c r="L95" s="58">
        <v>1</v>
      </c>
    </row>
    <row r="96" spans="1:12" s="10" customFormat="1" ht="15">
      <c r="A96" s="40" t="s">
        <v>265</v>
      </c>
      <c r="B96" s="9"/>
      <c r="C96" s="41" t="s">
        <v>279</v>
      </c>
      <c r="D96" s="42" t="s">
        <v>9</v>
      </c>
      <c r="E96" s="42" t="s">
        <v>400</v>
      </c>
      <c r="F96" s="41" t="s">
        <v>181</v>
      </c>
      <c r="G96" s="41" t="s">
        <v>280</v>
      </c>
      <c r="H96" s="58"/>
      <c r="I96" s="58"/>
      <c r="J96" s="58"/>
      <c r="K96" s="58"/>
      <c r="L96" s="58">
        <v>1</v>
      </c>
    </row>
    <row r="97" spans="1:12" s="10" customFormat="1" ht="15">
      <c r="A97" s="40" t="s">
        <v>266</v>
      </c>
      <c r="B97" s="9"/>
      <c r="C97" s="41" t="s">
        <v>406</v>
      </c>
      <c r="D97" s="42" t="s">
        <v>9</v>
      </c>
      <c r="E97" s="42" t="s">
        <v>400</v>
      </c>
      <c r="F97" s="41" t="s">
        <v>181</v>
      </c>
      <c r="G97" s="41" t="s">
        <v>281</v>
      </c>
      <c r="H97" s="58"/>
      <c r="I97" s="58"/>
      <c r="J97" s="58"/>
      <c r="K97" s="58"/>
      <c r="L97" s="58">
        <v>1</v>
      </c>
    </row>
    <row r="98" spans="1:12" s="10" customFormat="1" ht="15">
      <c r="A98" s="40" t="s">
        <v>267</v>
      </c>
      <c r="B98" s="9"/>
      <c r="C98" s="41" t="s">
        <v>282</v>
      </c>
      <c r="D98" s="42" t="s">
        <v>9</v>
      </c>
      <c r="E98" s="42" t="s">
        <v>400</v>
      </c>
      <c r="F98" s="41" t="s">
        <v>181</v>
      </c>
      <c r="G98" s="41" t="s">
        <v>283</v>
      </c>
      <c r="H98" s="58"/>
      <c r="I98" s="58"/>
      <c r="J98" s="58"/>
      <c r="K98" s="58"/>
      <c r="L98" s="58">
        <v>1</v>
      </c>
    </row>
    <row r="99" spans="1:12" s="10" customFormat="1" ht="15">
      <c r="A99" s="40" t="s">
        <v>268</v>
      </c>
      <c r="B99" s="9"/>
      <c r="C99" s="41" t="s">
        <v>284</v>
      </c>
      <c r="D99" s="42" t="s">
        <v>9</v>
      </c>
      <c r="E99" s="42" t="s">
        <v>400</v>
      </c>
      <c r="F99" s="41" t="s">
        <v>181</v>
      </c>
      <c r="G99" s="41" t="s">
        <v>285</v>
      </c>
      <c r="H99" s="58"/>
      <c r="I99" s="58"/>
      <c r="J99" s="58"/>
      <c r="K99" s="58"/>
      <c r="L99" s="58">
        <v>1</v>
      </c>
    </row>
    <row r="100" spans="1:12" s="10" customFormat="1" ht="15">
      <c r="A100" s="40" t="s">
        <v>269</v>
      </c>
      <c r="B100" s="9"/>
      <c r="C100" s="41" t="s">
        <v>286</v>
      </c>
      <c r="D100" s="42" t="s">
        <v>9</v>
      </c>
      <c r="E100" s="42" t="s">
        <v>400</v>
      </c>
      <c r="F100" s="41" t="s">
        <v>181</v>
      </c>
      <c r="G100" s="41" t="s">
        <v>287</v>
      </c>
      <c r="H100" s="58"/>
      <c r="I100" s="58"/>
      <c r="J100" s="58"/>
      <c r="K100" s="58"/>
      <c r="L100" s="58">
        <v>1</v>
      </c>
    </row>
    <row r="101" spans="1:12" s="10" customFormat="1" ht="15">
      <c r="A101" s="40" t="s">
        <v>270</v>
      </c>
      <c r="B101" s="9"/>
      <c r="C101" s="41" t="s">
        <v>288</v>
      </c>
      <c r="D101" s="42" t="s">
        <v>9</v>
      </c>
      <c r="E101" s="42" t="s">
        <v>400</v>
      </c>
      <c r="F101" s="41" t="s">
        <v>181</v>
      </c>
      <c r="G101" s="41" t="s">
        <v>289</v>
      </c>
      <c r="H101" s="58"/>
      <c r="I101" s="58"/>
      <c r="J101" s="58"/>
      <c r="K101" s="58"/>
      <c r="L101" s="58">
        <v>1</v>
      </c>
    </row>
  </sheetData>
  <conditionalFormatting sqref="F1:G1">
    <cfRule type="cellIs" dxfId="90" priority="22" stopIfTrue="1" operator="equal">
      <formula>"Error Missing Country"</formula>
    </cfRule>
  </conditionalFormatting>
  <conditionalFormatting sqref="A1:A65536">
    <cfRule type="duplicateValues" dxfId="89" priority="11" stopIfTrue="1"/>
    <cfRule type="timePeriod" dxfId="88" priority="12" stopIfTrue="1" timePeriod="yesterday">
      <formula>FLOOR(A1,1)=TODAY()-1</formula>
    </cfRule>
  </conditionalFormatting>
  <conditionalFormatting sqref="H3:L101">
    <cfRule type="expression" dxfId="87" priority="8" stopIfTrue="1">
      <formula>OR(H$3="Saturday",H$3="Sunday")</formula>
    </cfRule>
    <cfRule type="cellIs" dxfId="86" priority="9" stopIfTrue="1" operator="equal">
      <formula>"Closed"</formula>
    </cfRule>
    <cfRule type="cellIs" dxfId="85" priority="10" stopIfTrue="1" operator="equal">
      <formula>"Open"</formula>
    </cfRule>
  </conditionalFormatting>
  <conditionalFormatting sqref="H3:L101">
    <cfRule type="cellIs" dxfId="84" priority="6" stopIfTrue="1" operator="equal">
      <formula>"Closed"</formula>
    </cfRule>
    <cfRule type="cellIs" dxfId="83" priority="7" stopIfTrue="1" operator="equal">
      <formula>"Open"</formula>
    </cfRule>
  </conditionalFormatting>
  <conditionalFormatting sqref="H3:L101">
    <cfRule type="expression" dxfId="82" priority="5" stopIfTrue="1">
      <formula>OR(#REF!="Saturday",#REF!="Sunday")</formula>
    </cfRule>
  </conditionalFormatting>
  <conditionalFormatting sqref="H3:L101">
    <cfRule type="expression" dxfId="81" priority="1" stopIfTrue="1">
      <formula>OR(#REF!="Saturday",#REF!="Sunday")</formula>
    </cfRule>
  </conditionalFormatting>
  <conditionalFormatting sqref="H3:L101">
    <cfRule type="expression" dxfId="80" priority="2" stopIfTrue="1">
      <formula>OR(H$1="Saturday",H$1="Sunday")</formula>
    </cfRule>
    <cfRule type="cellIs" dxfId="79" priority="3" stopIfTrue="1" operator="equal">
      <formula>"Closed"</formula>
    </cfRule>
    <cfRule type="cellIs" dxfId="78"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T101"/>
  <sheetViews>
    <sheetView topLeftCell="G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9" width="11.42578125" style="1" bestFit="1" customWidth="1"/>
    <col min="10" max="15" width="12.5703125" style="1" bestFit="1" customWidth="1"/>
    <col min="16" max="19" width="12.28515625" style="1" bestFit="1" customWidth="1"/>
    <col min="20" max="234" width="9.140625" style="1"/>
    <col min="235" max="235" width="7.85546875" style="1" bestFit="1" customWidth="1"/>
    <col min="236" max="236" width="7.85546875" style="1" customWidth="1"/>
    <col min="237" max="237" width="19.85546875" style="1" bestFit="1" customWidth="1"/>
    <col min="238" max="238" width="30.5703125" style="1" bestFit="1" customWidth="1"/>
    <col min="239" max="239" width="12.85546875" style="1" customWidth="1"/>
    <col min="240" max="240" width="22" style="1" customWidth="1"/>
    <col min="241" max="241" width="57.85546875" style="1" customWidth="1"/>
    <col min="242" max="243" width="12.28515625" style="1" bestFit="1" customWidth="1"/>
    <col min="244" max="250" width="11.42578125" style="1" bestFit="1" customWidth="1"/>
    <col min="251" max="271" width="12.5703125" style="1" bestFit="1" customWidth="1"/>
    <col min="272" max="275" width="12.28515625" style="1" bestFit="1" customWidth="1"/>
    <col min="276" max="490" width="9.140625" style="1"/>
    <col min="491" max="491" width="7.85546875" style="1" bestFit="1" customWidth="1"/>
    <col min="492" max="492" width="7.85546875" style="1" customWidth="1"/>
    <col min="493" max="493" width="19.85546875" style="1" bestFit="1" customWidth="1"/>
    <col min="494" max="494" width="30.5703125" style="1" bestFit="1" customWidth="1"/>
    <col min="495" max="495" width="12.85546875" style="1" customWidth="1"/>
    <col min="496" max="496" width="22" style="1" customWidth="1"/>
    <col min="497" max="497" width="57.85546875" style="1" customWidth="1"/>
    <col min="498" max="499" width="12.28515625" style="1" bestFit="1" customWidth="1"/>
    <col min="500" max="506" width="11.42578125" style="1" bestFit="1" customWidth="1"/>
    <col min="507" max="527" width="12.5703125" style="1" bestFit="1" customWidth="1"/>
    <col min="528" max="531" width="12.28515625" style="1" bestFit="1" customWidth="1"/>
    <col min="532" max="746" width="9.140625" style="1"/>
    <col min="747" max="747" width="7.85546875" style="1" bestFit="1" customWidth="1"/>
    <col min="748" max="748" width="7.85546875" style="1" customWidth="1"/>
    <col min="749" max="749" width="19.85546875" style="1" bestFit="1" customWidth="1"/>
    <col min="750" max="750" width="30.5703125" style="1" bestFit="1" customWidth="1"/>
    <col min="751" max="751" width="12.85546875" style="1" customWidth="1"/>
    <col min="752" max="752" width="22" style="1" customWidth="1"/>
    <col min="753" max="753" width="57.85546875" style="1" customWidth="1"/>
    <col min="754" max="755" width="12.28515625" style="1" bestFit="1" customWidth="1"/>
    <col min="756" max="762" width="11.42578125" style="1" bestFit="1" customWidth="1"/>
    <col min="763" max="783" width="12.5703125" style="1" bestFit="1" customWidth="1"/>
    <col min="784" max="787" width="12.28515625" style="1" bestFit="1" customWidth="1"/>
    <col min="788" max="1002" width="9.140625" style="1"/>
    <col min="1003" max="1003" width="7.85546875" style="1" bestFit="1" customWidth="1"/>
    <col min="1004" max="1004" width="7.85546875" style="1" customWidth="1"/>
    <col min="1005" max="1005" width="19.85546875" style="1" bestFit="1" customWidth="1"/>
    <col min="1006" max="1006" width="30.5703125" style="1" bestFit="1" customWidth="1"/>
    <col min="1007" max="1007" width="12.85546875" style="1" customWidth="1"/>
    <col min="1008" max="1008" width="22" style="1" customWidth="1"/>
    <col min="1009" max="1009" width="57.85546875" style="1" customWidth="1"/>
    <col min="1010" max="1011" width="12.28515625" style="1" bestFit="1" customWidth="1"/>
    <col min="1012" max="1018" width="11.42578125" style="1" bestFit="1" customWidth="1"/>
    <col min="1019" max="1039" width="12.5703125" style="1" bestFit="1" customWidth="1"/>
    <col min="1040" max="1043" width="12.28515625" style="1" bestFit="1" customWidth="1"/>
    <col min="1044" max="1258" width="9.140625" style="1"/>
    <col min="1259" max="1259" width="7.85546875" style="1" bestFit="1" customWidth="1"/>
    <col min="1260" max="1260" width="7.85546875" style="1" customWidth="1"/>
    <col min="1261" max="1261" width="19.85546875" style="1" bestFit="1" customWidth="1"/>
    <col min="1262" max="1262" width="30.5703125" style="1" bestFit="1" customWidth="1"/>
    <col min="1263" max="1263" width="12.85546875" style="1" customWidth="1"/>
    <col min="1264" max="1264" width="22" style="1" customWidth="1"/>
    <col min="1265" max="1265" width="57.85546875" style="1" customWidth="1"/>
    <col min="1266" max="1267" width="12.28515625" style="1" bestFit="1" customWidth="1"/>
    <col min="1268" max="1274" width="11.42578125" style="1" bestFit="1" customWidth="1"/>
    <col min="1275" max="1295" width="12.5703125" style="1" bestFit="1" customWidth="1"/>
    <col min="1296" max="1299" width="12.28515625" style="1" bestFit="1" customWidth="1"/>
    <col min="1300" max="1514" width="9.140625" style="1"/>
    <col min="1515" max="1515" width="7.85546875" style="1" bestFit="1" customWidth="1"/>
    <col min="1516" max="1516" width="7.85546875" style="1" customWidth="1"/>
    <col min="1517" max="1517" width="19.85546875" style="1" bestFit="1" customWidth="1"/>
    <col min="1518" max="1518" width="30.5703125" style="1" bestFit="1" customWidth="1"/>
    <col min="1519" max="1519" width="12.85546875" style="1" customWidth="1"/>
    <col min="1520" max="1520" width="22" style="1" customWidth="1"/>
    <col min="1521" max="1521" width="57.85546875" style="1" customWidth="1"/>
    <col min="1522" max="1523" width="12.28515625" style="1" bestFit="1" customWidth="1"/>
    <col min="1524" max="1530" width="11.42578125" style="1" bestFit="1" customWidth="1"/>
    <col min="1531" max="1551" width="12.5703125" style="1" bestFit="1" customWidth="1"/>
    <col min="1552" max="1555" width="12.28515625" style="1" bestFit="1" customWidth="1"/>
    <col min="1556" max="1770" width="9.140625" style="1"/>
    <col min="1771" max="1771" width="7.85546875" style="1" bestFit="1" customWidth="1"/>
    <col min="1772" max="1772" width="7.85546875" style="1" customWidth="1"/>
    <col min="1773" max="1773" width="19.85546875" style="1" bestFit="1" customWidth="1"/>
    <col min="1774" max="1774" width="30.5703125" style="1" bestFit="1" customWidth="1"/>
    <col min="1775" max="1775" width="12.85546875" style="1" customWidth="1"/>
    <col min="1776" max="1776" width="22" style="1" customWidth="1"/>
    <col min="1777" max="1777" width="57.85546875" style="1" customWidth="1"/>
    <col min="1778" max="1779" width="12.28515625" style="1" bestFit="1" customWidth="1"/>
    <col min="1780" max="1786" width="11.42578125" style="1" bestFit="1" customWidth="1"/>
    <col min="1787" max="1807" width="12.5703125" style="1" bestFit="1" customWidth="1"/>
    <col min="1808" max="1811" width="12.28515625" style="1" bestFit="1" customWidth="1"/>
    <col min="1812" max="2026" width="9.140625" style="1"/>
    <col min="2027" max="2027" width="7.85546875" style="1" bestFit="1" customWidth="1"/>
    <col min="2028" max="2028" width="7.85546875" style="1" customWidth="1"/>
    <col min="2029" max="2029" width="19.85546875" style="1" bestFit="1" customWidth="1"/>
    <col min="2030" max="2030" width="30.5703125" style="1" bestFit="1" customWidth="1"/>
    <col min="2031" max="2031" width="12.85546875" style="1" customWidth="1"/>
    <col min="2032" max="2032" width="22" style="1" customWidth="1"/>
    <col min="2033" max="2033" width="57.85546875" style="1" customWidth="1"/>
    <col min="2034" max="2035" width="12.28515625" style="1" bestFit="1" customWidth="1"/>
    <col min="2036" max="2042" width="11.42578125" style="1" bestFit="1" customWidth="1"/>
    <col min="2043" max="2063" width="12.5703125" style="1" bestFit="1" customWidth="1"/>
    <col min="2064" max="2067" width="12.28515625" style="1" bestFit="1" customWidth="1"/>
    <col min="2068" max="2282" width="9.140625" style="1"/>
    <col min="2283" max="2283" width="7.85546875" style="1" bestFit="1" customWidth="1"/>
    <col min="2284" max="2284" width="7.85546875" style="1" customWidth="1"/>
    <col min="2285" max="2285" width="19.85546875" style="1" bestFit="1" customWidth="1"/>
    <col min="2286" max="2286" width="30.5703125" style="1" bestFit="1" customWidth="1"/>
    <col min="2287" max="2287" width="12.85546875" style="1" customWidth="1"/>
    <col min="2288" max="2288" width="22" style="1" customWidth="1"/>
    <col min="2289" max="2289" width="57.85546875" style="1" customWidth="1"/>
    <col min="2290" max="2291" width="12.28515625" style="1" bestFit="1" customWidth="1"/>
    <col min="2292" max="2298" width="11.42578125" style="1" bestFit="1" customWidth="1"/>
    <col min="2299" max="2319" width="12.5703125" style="1" bestFit="1" customWidth="1"/>
    <col min="2320" max="2323" width="12.28515625" style="1" bestFit="1" customWidth="1"/>
    <col min="2324" max="2538" width="9.140625" style="1"/>
    <col min="2539" max="2539" width="7.85546875" style="1" bestFit="1" customWidth="1"/>
    <col min="2540" max="2540" width="7.85546875" style="1" customWidth="1"/>
    <col min="2541" max="2541" width="19.85546875" style="1" bestFit="1" customWidth="1"/>
    <col min="2542" max="2542" width="30.5703125" style="1" bestFit="1" customWidth="1"/>
    <col min="2543" max="2543" width="12.85546875" style="1" customWidth="1"/>
    <col min="2544" max="2544" width="22" style="1" customWidth="1"/>
    <col min="2545" max="2545" width="57.85546875" style="1" customWidth="1"/>
    <col min="2546" max="2547" width="12.28515625" style="1" bestFit="1" customWidth="1"/>
    <col min="2548" max="2554" width="11.42578125" style="1" bestFit="1" customWidth="1"/>
    <col min="2555" max="2575" width="12.5703125" style="1" bestFit="1" customWidth="1"/>
    <col min="2576" max="2579" width="12.28515625" style="1" bestFit="1" customWidth="1"/>
    <col min="2580" max="2794" width="9.140625" style="1"/>
    <col min="2795" max="2795" width="7.85546875" style="1" bestFit="1" customWidth="1"/>
    <col min="2796" max="2796" width="7.85546875" style="1" customWidth="1"/>
    <col min="2797" max="2797" width="19.85546875" style="1" bestFit="1" customWidth="1"/>
    <col min="2798" max="2798" width="30.5703125" style="1" bestFit="1" customWidth="1"/>
    <col min="2799" max="2799" width="12.85546875" style="1" customWidth="1"/>
    <col min="2800" max="2800" width="22" style="1" customWidth="1"/>
    <col min="2801" max="2801" width="57.85546875" style="1" customWidth="1"/>
    <col min="2802" max="2803" width="12.28515625" style="1" bestFit="1" customWidth="1"/>
    <col min="2804" max="2810" width="11.42578125" style="1" bestFit="1" customWidth="1"/>
    <col min="2811" max="2831" width="12.5703125" style="1" bestFit="1" customWidth="1"/>
    <col min="2832" max="2835" width="12.28515625" style="1" bestFit="1" customWidth="1"/>
    <col min="2836" max="3050" width="9.140625" style="1"/>
    <col min="3051" max="3051" width="7.85546875" style="1" bestFit="1" customWidth="1"/>
    <col min="3052" max="3052" width="7.85546875" style="1" customWidth="1"/>
    <col min="3053" max="3053" width="19.85546875" style="1" bestFit="1" customWidth="1"/>
    <col min="3054" max="3054" width="30.5703125" style="1" bestFit="1" customWidth="1"/>
    <col min="3055" max="3055" width="12.85546875" style="1" customWidth="1"/>
    <col min="3056" max="3056" width="22" style="1" customWidth="1"/>
    <col min="3057" max="3057" width="57.85546875" style="1" customWidth="1"/>
    <col min="3058" max="3059" width="12.28515625" style="1" bestFit="1" customWidth="1"/>
    <col min="3060" max="3066" width="11.42578125" style="1" bestFit="1" customWidth="1"/>
    <col min="3067" max="3087" width="12.5703125" style="1" bestFit="1" customWidth="1"/>
    <col min="3088" max="3091" width="12.28515625" style="1" bestFit="1" customWidth="1"/>
    <col min="3092" max="3306" width="9.140625" style="1"/>
    <col min="3307" max="3307" width="7.85546875" style="1" bestFit="1" customWidth="1"/>
    <col min="3308" max="3308" width="7.85546875" style="1" customWidth="1"/>
    <col min="3309" max="3309" width="19.85546875" style="1" bestFit="1" customWidth="1"/>
    <col min="3310" max="3310" width="30.5703125" style="1" bestFit="1" customWidth="1"/>
    <col min="3311" max="3311" width="12.85546875" style="1" customWidth="1"/>
    <col min="3312" max="3312" width="22" style="1" customWidth="1"/>
    <col min="3313" max="3313" width="57.85546875" style="1" customWidth="1"/>
    <col min="3314" max="3315" width="12.28515625" style="1" bestFit="1" customWidth="1"/>
    <col min="3316" max="3322" width="11.42578125" style="1" bestFit="1" customWidth="1"/>
    <col min="3323" max="3343" width="12.5703125" style="1" bestFit="1" customWidth="1"/>
    <col min="3344" max="3347" width="12.28515625" style="1" bestFit="1" customWidth="1"/>
    <col min="3348" max="3562" width="9.140625" style="1"/>
    <col min="3563" max="3563" width="7.85546875" style="1" bestFit="1" customWidth="1"/>
    <col min="3564" max="3564" width="7.85546875" style="1" customWidth="1"/>
    <col min="3565" max="3565" width="19.85546875" style="1" bestFit="1" customWidth="1"/>
    <col min="3566" max="3566" width="30.5703125" style="1" bestFit="1" customWidth="1"/>
    <col min="3567" max="3567" width="12.85546875" style="1" customWidth="1"/>
    <col min="3568" max="3568" width="22" style="1" customWidth="1"/>
    <col min="3569" max="3569" width="57.85546875" style="1" customWidth="1"/>
    <col min="3570" max="3571" width="12.28515625" style="1" bestFit="1" customWidth="1"/>
    <col min="3572" max="3578" width="11.42578125" style="1" bestFit="1" customWidth="1"/>
    <col min="3579" max="3599" width="12.5703125" style="1" bestFit="1" customWidth="1"/>
    <col min="3600" max="3603" width="12.28515625" style="1" bestFit="1" customWidth="1"/>
    <col min="3604" max="3818" width="9.140625" style="1"/>
    <col min="3819" max="3819" width="7.85546875" style="1" bestFit="1" customWidth="1"/>
    <col min="3820" max="3820" width="7.85546875" style="1" customWidth="1"/>
    <col min="3821" max="3821" width="19.85546875" style="1" bestFit="1" customWidth="1"/>
    <col min="3822" max="3822" width="30.5703125" style="1" bestFit="1" customWidth="1"/>
    <col min="3823" max="3823" width="12.85546875" style="1" customWidth="1"/>
    <col min="3824" max="3824" width="22" style="1" customWidth="1"/>
    <col min="3825" max="3825" width="57.85546875" style="1" customWidth="1"/>
    <col min="3826" max="3827" width="12.28515625" style="1" bestFit="1" customWidth="1"/>
    <col min="3828" max="3834" width="11.42578125" style="1" bestFit="1" customWidth="1"/>
    <col min="3835" max="3855" width="12.5703125" style="1" bestFit="1" customWidth="1"/>
    <col min="3856" max="3859" width="12.28515625" style="1" bestFit="1" customWidth="1"/>
    <col min="3860" max="4074" width="9.140625" style="1"/>
    <col min="4075" max="4075" width="7.85546875" style="1" bestFit="1" customWidth="1"/>
    <col min="4076" max="4076" width="7.85546875" style="1" customWidth="1"/>
    <col min="4077" max="4077" width="19.85546875" style="1" bestFit="1" customWidth="1"/>
    <col min="4078" max="4078" width="30.5703125" style="1" bestFit="1" customWidth="1"/>
    <col min="4079" max="4079" width="12.85546875" style="1" customWidth="1"/>
    <col min="4080" max="4080" width="22" style="1" customWidth="1"/>
    <col min="4081" max="4081" width="57.85546875" style="1" customWidth="1"/>
    <col min="4082" max="4083" width="12.28515625" style="1" bestFit="1" customWidth="1"/>
    <col min="4084" max="4090" width="11.42578125" style="1" bestFit="1" customWidth="1"/>
    <col min="4091" max="4111" width="12.5703125" style="1" bestFit="1" customWidth="1"/>
    <col min="4112" max="4115" width="12.28515625" style="1" bestFit="1" customWidth="1"/>
    <col min="4116" max="4330" width="9.140625" style="1"/>
    <col min="4331" max="4331" width="7.85546875" style="1" bestFit="1" customWidth="1"/>
    <col min="4332" max="4332" width="7.85546875" style="1" customWidth="1"/>
    <col min="4333" max="4333" width="19.85546875" style="1" bestFit="1" customWidth="1"/>
    <col min="4334" max="4334" width="30.5703125" style="1" bestFit="1" customWidth="1"/>
    <col min="4335" max="4335" width="12.85546875" style="1" customWidth="1"/>
    <col min="4336" max="4336" width="22" style="1" customWidth="1"/>
    <col min="4337" max="4337" width="57.85546875" style="1" customWidth="1"/>
    <col min="4338" max="4339" width="12.28515625" style="1" bestFit="1" customWidth="1"/>
    <col min="4340" max="4346" width="11.42578125" style="1" bestFit="1" customWidth="1"/>
    <col min="4347" max="4367" width="12.5703125" style="1" bestFit="1" customWidth="1"/>
    <col min="4368" max="4371" width="12.28515625" style="1" bestFit="1" customWidth="1"/>
    <col min="4372" max="4586" width="9.140625" style="1"/>
    <col min="4587" max="4587" width="7.85546875" style="1" bestFit="1" customWidth="1"/>
    <col min="4588" max="4588" width="7.85546875" style="1" customWidth="1"/>
    <col min="4589" max="4589" width="19.85546875" style="1" bestFit="1" customWidth="1"/>
    <col min="4590" max="4590" width="30.5703125" style="1" bestFit="1" customWidth="1"/>
    <col min="4591" max="4591" width="12.85546875" style="1" customWidth="1"/>
    <col min="4592" max="4592" width="22" style="1" customWidth="1"/>
    <col min="4593" max="4593" width="57.85546875" style="1" customWidth="1"/>
    <col min="4594" max="4595" width="12.28515625" style="1" bestFit="1" customWidth="1"/>
    <col min="4596" max="4602" width="11.42578125" style="1" bestFit="1" customWidth="1"/>
    <col min="4603" max="4623" width="12.5703125" style="1" bestFit="1" customWidth="1"/>
    <col min="4624" max="4627" width="12.28515625" style="1" bestFit="1" customWidth="1"/>
    <col min="4628" max="4842" width="9.140625" style="1"/>
    <col min="4843" max="4843" width="7.85546875" style="1" bestFit="1" customWidth="1"/>
    <col min="4844" max="4844" width="7.85546875" style="1" customWidth="1"/>
    <col min="4845" max="4845" width="19.85546875" style="1" bestFit="1" customWidth="1"/>
    <col min="4846" max="4846" width="30.5703125" style="1" bestFit="1" customWidth="1"/>
    <col min="4847" max="4847" width="12.85546875" style="1" customWidth="1"/>
    <col min="4848" max="4848" width="22" style="1" customWidth="1"/>
    <col min="4849" max="4849" width="57.85546875" style="1" customWidth="1"/>
    <col min="4850" max="4851" width="12.28515625" style="1" bestFit="1" customWidth="1"/>
    <col min="4852" max="4858" width="11.42578125" style="1" bestFit="1" customWidth="1"/>
    <col min="4859" max="4879" width="12.5703125" style="1" bestFit="1" customWidth="1"/>
    <col min="4880" max="4883" width="12.28515625" style="1" bestFit="1" customWidth="1"/>
    <col min="4884" max="5098" width="9.140625" style="1"/>
    <col min="5099" max="5099" width="7.85546875" style="1" bestFit="1" customWidth="1"/>
    <col min="5100" max="5100" width="7.85546875" style="1" customWidth="1"/>
    <col min="5101" max="5101" width="19.85546875" style="1" bestFit="1" customWidth="1"/>
    <col min="5102" max="5102" width="30.5703125" style="1" bestFit="1" customWidth="1"/>
    <col min="5103" max="5103" width="12.85546875" style="1" customWidth="1"/>
    <col min="5104" max="5104" width="22" style="1" customWidth="1"/>
    <col min="5105" max="5105" width="57.85546875" style="1" customWidth="1"/>
    <col min="5106" max="5107" width="12.28515625" style="1" bestFit="1" customWidth="1"/>
    <col min="5108" max="5114" width="11.42578125" style="1" bestFit="1" customWidth="1"/>
    <col min="5115" max="5135" width="12.5703125" style="1" bestFit="1" customWidth="1"/>
    <col min="5136" max="5139" width="12.28515625" style="1" bestFit="1" customWidth="1"/>
    <col min="5140" max="5354" width="9.140625" style="1"/>
    <col min="5355" max="5355" width="7.85546875" style="1" bestFit="1" customWidth="1"/>
    <col min="5356" max="5356" width="7.85546875" style="1" customWidth="1"/>
    <col min="5357" max="5357" width="19.85546875" style="1" bestFit="1" customWidth="1"/>
    <col min="5358" max="5358" width="30.5703125" style="1" bestFit="1" customWidth="1"/>
    <col min="5359" max="5359" width="12.85546875" style="1" customWidth="1"/>
    <col min="5360" max="5360" width="22" style="1" customWidth="1"/>
    <col min="5361" max="5361" width="57.85546875" style="1" customWidth="1"/>
    <col min="5362" max="5363" width="12.28515625" style="1" bestFit="1" customWidth="1"/>
    <col min="5364" max="5370" width="11.42578125" style="1" bestFit="1" customWidth="1"/>
    <col min="5371" max="5391" width="12.5703125" style="1" bestFit="1" customWidth="1"/>
    <col min="5392" max="5395" width="12.28515625" style="1" bestFit="1" customWidth="1"/>
    <col min="5396" max="5610" width="9.140625" style="1"/>
    <col min="5611" max="5611" width="7.85546875" style="1" bestFit="1" customWidth="1"/>
    <col min="5612" max="5612" width="7.85546875" style="1" customWidth="1"/>
    <col min="5613" max="5613" width="19.85546875" style="1" bestFit="1" customWidth="1"/>
    <col min="5614" max="5614" width="30.5703125" style="1" bestFit="1" customWidth="1"/>
    <col min="5615" max="5615" width="12.85546875" style="1" customWidth="1"/>
    <col min="5616" max="5616" width="22" style="1" customWidth="1"/>
    <col min="5617" max="5617" width="57.85546875" style="1" customWidth="1"/>
    <col min="5618" max="5619" width="12.28515625" style="1" bestFit="1" customWidth="1"/>
    <col min="5620" max="5626" width="11.42578125" style="1" bestFit="1" customWidth="1"/>
    <col min="5627" max="5647" width="12.5703125" style="1" bestFit="1" customWidth="1"/>
    <col min="5648" max="5651" width="12.28515625" style="1" bestFit="1" customWidth="1"/>
    <col min="5652" max="5866" width="9.140625" style="1"/>
    <col min="5867" max="5867" width="7.85546875" style="1" bestFit="1" customWidth="1"/>
    <col min="5868" max="5868" width="7.85546875" style="1" customWidth="1"/>
    <col min="5869" max="5869" width="19.85546875" style="1" bestFit="1" customWidth="1"/>
    <col min="5870" max="5870" width="30.5703125" style="1" bestFit="1" customWidth="1"/>
    <col min="5871" max="5871" width="12.85546875" style="1" customWidth="1"/>
    <col min="5872" max="5872" width="22" style="1" customWidth="1"/>
    <col min="5873" max="5873" width="57.85546875" style="1" customWidth="1"/>
    <col min="5874" max="5875" width="12.28515625" style="1" bestFit="1" customWidth="1"/>
    <col min="5876" max="5882" width="11.42578125" style="1" bestFit="1" customWidth="1"/>
    <col min="5883" max="5903" width="12.5703125" style="1" bestFit="1" customWidth="1"/>
    <col min="5904" max="5907" width="12.28515625" style="1" bestFit="1" customWidth="1"/>
    <col min="5908" max="6122" width="9.140625" style="1"/>
    <col min="6123" max="6123" width="7.85546875" style="1" bestFit="1" customWidth="1"/>
    <col min="6124" max="6124" width="7.85546875" style="1" customWidth="1"/>
    <col min="6125" max="6125" width="19.85546875" style="1" bestFit="1" customWidth="1"/>
    <col min="6126" max="6126" width="30.5703125" style="1" bestFit="1" customWidth="1"/>
    <col min="6127" max="6127" width="12.85546875" style="1" customWidth="1"/>
    <col min="6128" max="6128" width="22" style="1" customWidth="1"/>
    <col min="6129" max="6129" width="57.85546875" style="1" customWidth="1"/>
    <col min="6130" max="6131" width="12.28515625" style="1" bestFit="1" customWidth="1"/>
    <col min="6132" max="6138" width="11.42578125" style="1" bestFit="1" customWidth="1"/>
    <col min="6139" max="6159" width="12.5703125" style="1" bestFit="1" customWidth="1"/>
    <col min="6160" max="6163" width="12.28515625" style="1" bestFit="1" customWidth="1"/>
    <col min="6164" max="6378" width="9.140625" style="1"/>
    <col min="6379" max="6379" width="7.85546875" style="1" bestFit="1" customWidth="1"/>
    <col min="6380" max="6380" width="7.85546875" style="1" customWidth="1"/>
    <col min="6381" max="6381" width="19.85546875" style="1" bestFit="1" customWidth="1"/>
    <col min="6382" max="6382" width="30.5703125" style="1" bestFit="1" customWidth="1"/>
    <col min="6383" max="6383" width="12.85546875" style="1" customWidth="1"/>
    <col min="6384" max="6384" width="22" style="1" customWidth="1"/>
    <col min="6385" max="6385" width="57.85546875" style="1" customWidth="1"/>
    <col min="6386" max="6387" width="12.28515625" style="1" bestFit="1" customWidth="1"/>
    <col min="6388" max="6394" width="11.42578125" style="1" bestFit="1" customWidth="1"/>
    <col min="6395" max="6415" width="12.5703125" style="1" bestFit="1" customWidth="1"/>
    <col min="6416" max="6419" width="12.28515625" style="1" bestFit="1" customWidth="1"/>
    <col min="6420" max="6634" width="9.140625" style="1"/>
    <col min="6635" max="6635" width="7.85546875" style="1" bestFit="1" customWidth="1"/>
    <col min="6636" max="6636" width="7.85546875" style="1" customWidth="1"/>
    <col min="6637" max="6637" width="19.85546875" style="1" bestFit="1" customWidth="1"/>
    <col min="6638" max="6638" width="30.5703125" style="1" bestFit="1" customWidth="1"/>
    <col min="6639" max="6639" width="12.85546875" style="1" customWidth="1"/>
    <col min="6640" max="6640" width="22" style="1" customWidth="1"/>
    <col min="6641" max="6641" width="57.85546875" style="1" customWidth="1"/>
    <col min="6642" max="6643" width="12.28515625" style="1" bestFit="1" customWidth="1"/>
    <col min="6644" max="6650" width="11.42578125" style="1" bestFit="1" customWidth="1"/>
    <col min="6651" max="6671" width="12.5703125" style="1" bestFit="1" customWidth="1"/>
    <col min="6672" max="6675" width="12.28515625" style="1" bestFit="1" customWidth="1"/>
    <col min="6676" max="6890" width="9.140625" style="1"/>
    <col min="6891" max="6891" width="7.85546875" style="1" bestFit="1" customWidth="1"/>
    <col min="6892" max="6892" width="7.85546875" style="1" customWidth="1"/>
    <col min="6893" max="6893" width="19.85546875" style="1" bestFit="1" customWidth="1"/>
    <col min="6894" max="6894" width="30.5703125" style="1" bestFit="1" customWidth="1"/>
    <col min="6895" max="6895" width="12.85546875" style="1" customWidth="1"/>
    <col min="6896" max="6896" width="22" style="1" customWidth="1"/>
    <col min="6897" max="6897" width="57.85546875" style="1" customWidth="1"/>
    <col min="6898" max="6899" width="12.28515625" style="1" bestFit="1" customWidth="1"/>
    <col min="6900" max="6906" width="11.42578125" style="1" bestFit="1" customWidth="1"/>
    <col min="6907" max="6927" width="12.5703125" style="1" bestFit="1" customWidth="1"/>
    <col min="6928" max="6931" width="12.28515625" style="1" bestFit="1" customWidth="1"/>
    <col min="6932" max="7146" width="9.140625" style="1"/>
    <col min="7147" max="7147" width="7.85546875" style="1" bestFit="1" customWidth="1"/>
    <col min="7148" max="7148" width="7.85546875" style="1" customWidth="1"/>
    <col min="7149" max="7149" width="19.85546875" style="1" bestFit="1" customWidth="1"/>
    <col min="7150" max="7150" width="30.5703125" style="1" bestFit="1" customWidth="1"/>
    <col min="7151" max="7151" width="12.85546875" style="1" customWidth="1"/>
    <col min="7152" max="7152" width="22" style="1" customWidth="1"/>
    <col min="7153" max="7153" width="57.85546875" style="1" customWidth="1"/>
    <col min="7154" max="7155" width="12.28515625" style="1" bestFit="1" customWidth="1"/>
    <col min="7156" max="7162" width="11.42578125" style="1" bestFit="1" customWidth="1"/>
    <col min="7163" max="7183" width="12.5703125" style="1" bestFit="1" customWidth="1"/>
    <col min="7184" max="7187" width="12.28515625" style="1" bestFit="1" customWidth="1"/>
    <col min="7188" max="7402" width="9.140625" style="1"/>
    <col min="7403" max="7403" width="7.85546875" style="1" bestFit="1" customWidth="1"/>
    <col min="7404" max="7404" width="7.85546875" style="1" customWidth="1"/>
    <col min="7405" max="7405" width="19.85546875" style="1" bestFit="1" customWidth="1"/>
    <col min="7406" max="7406" width="30.5703125" style="1" bestFit="1" customWidth="1"/>
    <col min="7407" max="7407" width="12.85546875" style="1" customWidth="1"/>
    <col min="7408" max="7408" width="22" style="1" customWidth="1"/>
    <col min="7409" max="7409" width="57.85546875" style="1" customWidth="1"/>
    <col min="7410" max="7411" width="12.28515625" style="1" bestFit="1" customWidth="1"/>
    <col min="7412" max="7418" width="11.42578125" style="1" bestFit="1" customWidth="1"/>
    <col min="7419" max="7439" width="12.5703125" style="1" bestFit="1" customWidth="1"/>
    <col min="7440" max="7443" width="12.28515625" style="1" bestFit="1" customWidth="1"/>
    <col min="7444" max="7658" width="9.140625" style="1"/>
    <col min="7659" max="7659" width="7.85546875" style="1" bestFit="1" customWidth="1"/>
    <col min="7660" max="7660" width="7.85546875" style="1" customWidth="1"/>
    <col min="7661" max="7661" width="19.85546875" style="1" bestFit="1" customWidth="1"/>
    <col min="7662" max="7662" width="30.5703125" style="1" bestFit="1" customWidth="1"/>
    <col min="7663" max="7663" width="12.85546875" style="1" customWidth="1"/>
    <col min="7664" max="7664" width="22" style="1" customWidth="1"/>
    <col min="7665" max="7665" width="57.85546875" style="1" customWidth="1"/>
    <col min="7666" max="7667" width="12.28515625" style="1" bestFit="1" customWidth="1"/>
    <col min="7668" max="7674" width="11.42578125" style="1" bestFit="1" customWidth="1"/>
    <col min="7675" max="7695" width="12.5703125" style="1" bestFit="1" customWidth="1"/>
    <col min="7696" max="7699" width="12.28515625" style="1" bestFit="1" customWidth="1"/>
    <col min="7700" max="7914" width="9.140625" style="1"/>
    <col min="7915" max="7915" width="7.85546875" style="1" bestFit="1" customWidth="1"/>
    <col min="7916" max="7916" width="7.85546875" style="1" customWidth="1"/>
    <col min="7917" max="7917" width="19.85546875" style="1" bestFit="1" customWidth="1"/>
    <col min="7918" max="7918" width="30.5703125" style="1" bestFit="1" customWidth="1"/>
    <col min="7919" max="7919" width="12.85546875" style="1" customWidth="1"/>
    <col min="7920" max="7920" width="22" style="1" customWidth="1"/>
    <col min="7921" max="7921" width="57.85546875" style="1" customWidth="1"/>
    <col min="7922" max="7923" width="12.28515625" style="1" bestFit="1" customWidth="1"/>
    <col min="7924" max="7930" width="11.42578125" style="1" bestFit="1" customWidth="1"/>
    <col min="7931" max="7951" width="12.5703125" style="1" bestFit="1" customWidth="1"/>
    <col min="7952" max="7955" width="12.28515625" style="1" bestFit="1" customWidth="1"/>
    <col min="7956" max="8170" width="9.140625" style="1"/>
    <col min="8171" max="8171" width="7.85546875" style="1" bestFit="1" customWidth="1"/>
    <col min="8172" max="8172" width="7.85546875" style="1" customWidth="1"/>
    <col min="8173" max="8173" width="19.85546875" style="1" bestFit="1" customWidth="1"/>
    <col min="8174" max="8174" width="30.5703125" style="1" bestFit="1" customWidth="1"/>
    <col min="8175" max="8175" width="12.85546875" style="1" customWidth="1"/>
    <col min="8176" max="8176" width="22" style="1" customWidth="1"/>
    <col min="8177" max="8177" width="57.85546875" style="1" customWidth="1"/>
    <col min="8178" max="8179" width="12.28515625" style="1" bestFit="1" customWidth="1"/>
    <col min="8180" max="8186" width="11.42578125" style="1" bestFit="1" customWidth="1"/>
    <col min="8187" max="8207" width="12.5703125" style="1" bestFit="1" customWidth="1"/>
    <col min="8208" max="8211" width="12.28515625" style="1" bestFit="1" customWidth="1"/>
    <col min="8212" max="8426" width="9.140625" style="1"/>
    <col min="8427" max="8427" width="7.85546875" style="1" bestFit="1" customWidth="1"/>
    <col min="8428" max="8428" width="7.85546875" style="1" customWidth="1"/>
    <col min="8429" max="8429" width="19.85546875" style="1" bestFit="1" customWidth="1"/>
    <col min="8430" max="8430" width="30.5703125" style="1" bestFit="1" customWidth="1"/>
    <col min="8431" max="8431" width="12.85546875" style="1" customWidth="1"/>
    <col min="8432" max="8432" width="22" style="1" customWidth="1"/>
    <col min="8433" max="8433" width="57.85546875" style="1" customWidth="1"/>
    <col min="8434" max="8435" width="12.28515625" style="1" bestFit="1" customWidth="1"/>
    <col min="8436" max="8442" width="11.42578125" style="1" bestFit="1" customWidth="1"/>
    <col min="8443" max="8463" width="12.5703125" style="1" bestFit="1" customWidth="1"/>
    <col min="8464" max="8467" width="12.28515625" style="1" bestFit="1" customWidth="1"/>
    <col min="8468" max="8682" width="9.140625" style="1"/>
    <col min="8683" max="8683" width="7.85546875" style="1" bestFit="1" customWidth="1"/>
    <col min="8684" max="8684" width="7.85546875" style="1" customWidth="1"/>
    <col min="8685" max="8685" width="19.85546875" style="1" bestFit="1" customWidth="1"/>
    <col min="8686" max="8686" width="30.5703125" style="1" bestFit="1" customWidth="1"/>
    <col min="8687" max="8687" width="12.85546875" style="1" customWidth="1"/>
    <col min="8688" max="8688" width="22" style="1" customWidth="1"/>
    <col min="8689" max="8689" width="57.85546875" style="1" customWidth="1"/>
    <col min="8690" max="8691" width="12.28515625" style="1" bestFit="1" customWidth="1"/>
    <col min="8692" max="8698" width="11.42578125" style="1" bestFit="1" customWidth="1"/>
    <col min="8699" max="8719" width="12.5703125" style="1" bestFit="1" customWidth="1"/>
    <col min="8720" max="8723" width="12.28515625" style="1" bestFit="1" customWidth="1"/>
    <col min="8724" max="8938" width="9.140625" style="1"/>
    <col min="8939" max="8939" width="7.85546875" style="1" bestFit="1" customWidth="1"/>
    <col min="8940" max="8940" width="7.85546875" style="1" customWidth="1"/>
    <col min="8941" max="8941" width="19.85546875" style="1" bestFit="1" customWidth="1"/>
    <col min="8942" max="8942" width="30.5703125" style="1" bestFit="1" customWidth="1"/>
    <col min="8943" max="8943" width="12.85546875" style="1" customWidth="1"/>
    <col min="8944" max="8944" width="22" style="1" customWidth="1"/>
    <col min="8945" max="8945" width="57.85546875" style="1" customWidth="1"/>
    <col min="8946" max="8947" width="12.28515625" style="1" bestFit="1" customWidth="1"/>
    <col min="8948" max="8954" width="11.42578125" style="1" bestFit="1" customWidth="1"/>
    <col min="8955" max="8975" width="12.5703125" style="1" bestFit="1" customWidth="1"/>
    <col min="8976" max="8979" width="12.28515625" style="1" bestFit="1" customWidth="1"/>
    <col min="8980" max="9194" width="9.140625" style="1"/>
    <col min="9195" max="9195" width="7.85546875" style="1" bestFit="1" customWidth="1"/>
    <col min="9196" max="9196" width="7.85546875" style="1" customWidth="1"/>
    <col min="9197" max="9197" width="19.85546875" style="1" bestFit="1" customWidth="1"/>
    <col min="9198" max="9198" width="30.5703125" style="1" bestFit="1" customWidth="1"/>
    <col min="9199" max="9199" width="12.85546875" style="1" customWidth="1"/>
    <col min="9200" max="9200" width="22" style="1" customWidth="1"/>
    <col min="9201" max="9201" width="57.85546875" style="1" customWidth="1"/>
    <col min="9202" max="9203" width="12.28515625" style="1" bestFit="1" customWidth="1"/>
    <col min="9204" max="9210" width="11.42578125" style="1" bestFit="1" customWidth="1"/>
    <col min="9211" max="9231" width="12.5703125" style="1" bestFit="1" customWidth="1"/>
    <col min="9232" max="9235" width="12.28515625" style="1" bestFit="1" customWidth="1"/>
    <col min="9236" max="9450" width="9.140625" style="1"/>
    <col min="9451" max="9451" width="7.85546875" style="1" bestFit="1" customWidth="1"/>
    <col min="9452" max="9452" width="7.85546875" style="1" customWidth="1"/>
    <col min="9453" max="9453" width="19.85546875" style="1" bestFit="1" customWidth="1"/>
    <col min="9454" max="9454" width="30.5703125" style="1" bestFit="1" customWidth="1"/>
    <col min="9455" max="9455" width="12.85546875" style="1" customWidth="1"/>
    <col min="9456" max="9456" width="22" style="1" customWidth="1"/>
    <col min="9457" max="9457" width="57.85546875" style="1" customWidth="1"/>
    <col min="9458" max="9459" width="12.28515625" style="1" bestFit="1" customWidth="1"/>
    <col min="9460" max="9466" width="11.42578125" style="1" bestFit="1" customWidth="1"/>
    <col min="9467" max="9487" width="12.5703125" style="1" bestFit="1" customWidth="1"/>
    <col min="9488" max="9491" width="12.28515625" style="1" bestFit="1" customWidth="1"/>
    <col min="9492" max="9706" width="9.140625" style="1"/>
    <col min="9707" max="9707" width="7.85546875" style="1" bestFit="1" customWidth="1"/>
    <col min="9708" max="9708" width="7.85546875" style="1" customWidth="1"/>
    <col min="9709" max="9709" width="19.85546875" style="1" bestFit="1" customWidth="1"/>
    <col min="9710" max="9710" width="30.5703125" style="1" bestFit="1" customWidth="1"/>
    <col min="9711" max="9711" width="12.85546875" style="1" customWidth="1"/>
    <col min="9712" max="9712" width="22" style="1" customWidth="1"/>
    <col min="9713" max="9713" width="57.85546875" style="1" customWidth="1"/>
    <col min="9714" max="9715" width="12.28515625" style="1" bestFit="1" customWidth="1"/>
    <col min="9716" max="9722" width="11.42578125" style="1" bestFit="1" customWidth="1"/>
    <col min="9723" max="9743" width="12.5703125" style="1" bestFit="1" customWidth="1"/>
    <col min="9744" max="9747" width="12.28515625" style="1" bestFit="1" customWidth="1"/>
    <col min="9748" max="9962" width="9.140625" style="1"/>
    <col min="9963" max="9963" width="7.85546875" style="1" bestFit="1" customWidth="1"/>
    <col min="9964" max="9964" width="7.85546875" style="1" customWidth="1"/>
    <col min="9965" max="9965" width="19.85546875" style="1" bestFit="1" customWidth="1"/>
    <col min="9966" max="9966" width="30.5703125" style="1" bestFit="1" customWidth="1"/>
    <col min="9967" max="9967" width="12.85546875" style="1" customWidth="1"/>
    <col min="9968" max="9968" width="22" style="1" customWidth="1"/>
    <col min="9969" max="9969" width="57.85546875" style="1" customWidth="1"/>
    <col min="9970" max="9971" width="12.28515625" style="1" bestFit="1" customWidth="1"/>
    <col min="9972" max="9978" width="11.42578125" style="1" bestFit="1" customWidth="1"/>
    <col min="9979" max="9999" width="12.5703125" style="1" bestFit="1" customWidth="1"/>
    <col min="10000" max="10003" width="12.28515625" style="1" bestFit="1" customWidth="1"/>
    <col min="10004" max="10218" width="9.140625" style="1"/>
    <col min="10219" max="10219" width="7.85546875" style="1" bestFit="1" customWidth="1"/>
    <col min="10220" max="10220" width="7.85546875" style="1" customWidth="1"/>
    <col min="10221" max="10221" width="19.85546875" style="1" bestFit="1" customWidth="1"/>
    <col min="10222" max="10222" width="30.5703125" style="1" bestFit="1" customWidth="1"/>
    <col min="10223" max="10223" width="12.85546875" style="1" customWidth="1"/>
    <col min="10224" max="10224" width="22" style="1" customWidth="1"/>
    <col min="10225" max="10225" width="57.85546875" style="1" customWidth="1"/>
    <col min="10226" max="10227" width="12.28515625" style="1" bestFit="1" customWidth="1"/>
    <col min="10228" max="10234" width="11.42578125" style="1" bestFit="1" customWidth="1"/>
    <col min="10235" max="10255" width="12.5703125" style="1" bestFit="1" customWidth="1"/>
    <col min="10256" max="10259" width="12.28515625" style="1" bestFit="1" customWidth="1"/>
    <col min="10260" max="10474" width="9.140625" style="1"/>
    <col min="10475" max="10475" width="7.85546875" style="1" bestFit="1" customWidth="1"/>
    <col min="10476" max="10476" width="7.85546875" style="1" customWidth="1"/>
    <col min="10477" max="10477" width="19.85546875" style="1" bestFit="1" customWidth="1"/>
    <col min="10478" max="10478" width="30.5703125" style="1" bestFit="1" customWidth="1"/>
    <col min="10479" max="10479" width="12.85546875" style="1" customWidth="1"/>
    <col min="10480" max="10480" width="22" style="1" customWidth="1"/>
    <col min="10481" max="10481" width="57.85546875" style="1" customWidth="1"/>
    <col min="10482" max="10483" width="12.28515625" style="1" bestFit="1" customWidth="1"/>
    <col min="10484" max="10490" width="11.42578125" style="1" bestFit="1" customWidth="1"/>
    <col min="10491" max="10511" width="12.5703125" style="1" bestFit="1" customWidth="1"/>
    <col min="10512" max="10515" width="12.28515625" style="1" bestFit="1" customWidth="1"/>
    <col min="10516" max="10730" width="9.140625" style="1"/>
    <col min="10731" max="10731" width="7.85546875" style="1" bestFit="1" customWidth="1"/>
    <col min="10732" max="10732" width="7.85546875" style="1" customWidth="1"/>
    <col min="10733" max="10733" width="19.85546875" style="1" bestFit="1" customWidth="1"/>
    <col min="10734" max="10734" width="30.5703125" style="1" bestFit="1" customWidth="1"/>
    <col min="10735" max="10735" width="12.85546875" style="1" customWidth="1"/>
    <col min="10736" max="10736" width="22" style="1" customWidth="1"/>
    <col min="10737" max="10737" width="57.85546875" style="1" customWidth="1"/>
    <col min="10738" max="10739" width="12.28515625" style="1" bestFit="1" customWidth="1"/>
    <col min="10740" max="10746" width="11.42578125" style="1" bestFit="1" customWidth="1"/>
    <col min="10747" max="10767" width="12.5703125" style="1" bestFit="1" customWidth="1"/>
    <col min="10768" max="10771" width="12.28515625" style="1" bestFit="1" customWidth="1"/>
    <col min="10772" max="10986" width="9.140625" style="1"/>
    <col min="10987" max="10987" width="7.85546875" style="1" bestFit="1" customWidth="1"/>
    <col min="10988" max="10988" width="7.85546875" style="1" customWidth="1"/>
    <col min="10989" max="10989" width="19.85546875" style="1" bestFit="1" customWidth="1"/>
    <col min="10990" max="10990" width="30.5703125" style="1" bestFit="1" customWidth="1"/>
    <col min="10991" max="10991" width="12.85546875" style="1" customWidth="1"/>
    <col min="10992" max="10992" width="22" style="1" customWidth="1"/>
    <col min="10993" max="10993" width="57.85546875" style="1" customWidth="1"/>
    <col min="10994" max="10995" width="12.28515625" style="1" bestFit="1" customWidth="1"/>
    <col min="10996" max="11002" width="11.42578125" style="1" bestFit="1" customWidth="1"/>
    <col min="11003" max="11023" width="12.5703125" style="1" bestFit="1" customWidth="1"/>
    <col min="11024" max="11027" width="12.28515625" style="1" bestFit="1" customWidth="1"/>
    <col min="11028" max="11242" width="9.140625" style="1"/>
    <col min="11243" max="11243" width="7.85546875" style="1" bestFit="1" customWidth="1"/>
    <col min="11244" max="11244" width="7.85546875" style="1" customWidth="1"/>
    <col min="11245" max="11245" width="19.85546875" style="1" bestFit="1" customWidth="1"/>
    <col min="11246" max="11246" width="30.5703125" style="1" bestFit="1" customWidth="1"/>
    <col min="11247" max="11247" width="12.85546875" style="1" customWidth="1"/>
    <col min="11248" max="11248" width="22" style="1" customWidth="1"/>
    <col min="11249" max="11249" width="57.85546875" style="1" customWidth="1"/>
    <col min="11250" max="11251" width="12.28515625" style="1" bestFit="1" customWidth="1"/>
    <col min="11252" max="11258" width="11.42578125" style="1" bestFit="1" customWidth="1"/>
    <col min="11259" max="11279" width="12.5703125" style="1" bestFit="1" customWidth="1"/>
    <col min="11280" max="11283" width="12.28515625" style="1" bestFit="1" customWidth="1"/>
    <col min="11284" max="11498" width="9.140625" style="1"/>
    <col min="11499" max="11499" width="7.85546875" style="1" bestFit="1" customWidth="1"/>
    <col min="11500" max="11500" width="7.85546875" style="1" customWidth="1"/>
    <col min="11501" max="11501" width="19.85546875" style="1" bestFit="1" customWidth="1"/>
    <col min="11502" max="11502" width="30.5703125" style="1" bestFit="1" customWidth="1"/>
    <col min="11503" max="11503" width="12.85546875" style="1" customWidth="1"/>
    <col min="11504" max="11504" width="22" style="1" customWidth="1"/>
    <col min="11505" max="11505" width="57.85546875" style="1" customWidth="1"/>
    <col min="11506" max="11507" width="12.28515625" style="1" bestFit="1" customWidth="1"/>
    <col min="11508" max="11514" width="11.42578125" style="1" bestFit="1" customWidth="1"/>
    <col min="11515" max="11535" width="12.5703125" style="1" bestFit="1" customWidth="1"/>
    <col min="11536" max="11539" width="12.28515625" style="1" bestFit="1" customWidth="1"/>
    <col min="11540" max="11754" width="9.140625" style="1"/>
    <col min="11755" max="11755" width="7.85546875" style="1" bestFit="1" customWidth="1"/>
    <col min="11756" max="11756" width="7.85546875" style="1" customWidth="1"/>
    <col min="11757" max="11757" width="19.85546875" style="1" bestFit="1" customWidth="1"/>
    <col min="11758" max="11758" width="30.5703125" style="1" bestFit="1" customWidth="1"/>
    <col min="11759" max="11759" width="12.85546875" style="1" customWidth="1"/>
    <col min="11760" max="11760" width="22" style="1" customWidth="1"/>
    <col min="11761" max="11761" width="57.85546875" style="1" customWidth="1"/>
    <col min="11762" max="11763" width="12.28515625" style="1" bestFit="1" customWidth="1"/>
    <col min="11764" max="11770" width="11.42578125" style="1" bestFit="1" customWidth="1"/>
    <col min="11771" max="11791" width="12.5703125" style="1" bestFit="1" customWidth="1"/>
    <col min="11792" max="11795" width="12.28515625" style="1" bestFit="1" customWidth="1"/>
    <col min="11796" max="12010" width="9.140625" style="1"/>
    <col min="12011" max="12011" width="7.85546875" style="1" bestFit="1" customWidth="1"/>
    <col min="12012" max="12012" width="7.85546875" style="1" customWidth="1"/>
    <col min="12013" max="12013" width="19.85546875" style="1" bestFit="1" customWidth="1"/>
    <col min="12014" max="12014" width="30.5703125" style="1" bestFit="1" customWidth="1"/>
    <col min="12015" max="12015" width="12.85546875" style="1" customWidth="1"/>
    <col min="12016" max="12016" width="22" style="1" customWidth="1"/>
    <col min="12017" max="12017" width="57.85546875" style="1" customWidth="1"/>
    <col min="12018" max="12019" width="12.28515625" style="1" bestFit="1" customWidth="1"/>
    <col min="12020" max="12026" width="11.42578125" style="1" bestFit="1" customWidth="1"/>
    <col min="12027" max="12047" width="12.5703125" style="1" bestFit="1" customWidth="1"/>
    <col min="12048" max="12051" width="12.28515625" style="1" bestFit="1" customWidth="1"/>
    <col min="12052" max="12266" width="9.140625" style="1"/>
    <col min="12267" max="12267" width="7.85546875" style="1" bestFit="1" customWidth="1"/>
    <col min="12268" max="12268" width="7.85546875" style="1" customWidth="1"/>
    <col min="12269" max="12269" width="19.85546875" style="1" bestFit="1" customWidth="1"/>
    <col min="12270" max="12270" width="30.5703125" style="1" bestFit="1" customWidth="1"/>
    <col min="12271" max="12271" width="12.85546875" style="1" customWidth="1"/>
    <col min="12272" max="12272" width="22" style="1" customWidth="1"/>
    <col min="12273" max="12273" width="57.85546875" style="1" customWidth="1"/>
    <col min="12274" max="12275" width="12.28515625" style="1" bestFit="1" customWidth="1"/>
    <col min="12276" max="12282" width="11.42578125" style="1" bestFit="1" customWidth="1"/>
    <col min="12283" max="12303" width="12.5703125" style="1" bestFit="1" customWidth="1"/>
    <col min="12304" max="12307" width="12.28515625" style="1" bestFit="1" customWidth="1"/>
    <col min="12308" max="12522" width="9.140625" style="1"/>
    <col min="12523" max="12523" width="7.85546875" style="1" bestFit="1" customWidth="1"/>
    <col min="12524" max="12524" width="7.85546875" style="1" customWidth="1"/>
    <col min="12525" max="12525" width="19.85546875" style="1" bestFit="1" customWidth="1"/>
    <col min="12526" max="12526" width="30.5703125" style="1" bestFit="1" customWidth="1"/>
    <col min="12527" max="12527" width="12.85546875" style="1" customWidth="1"/>
    <col min="12528" max="12528" width="22" style="1" customWidth="1"/>
    <col min="12529" max="12529" width="57.85546875" style="1" customWidth="1"/>
    <col min="12530" max="12531" width="12.28515625" style="1" bestFit="1" customWidth="1"/>
    <col min="12532" max="12538" width="11.42578125" style="1" bestFit="1" customWidth="1"/>
    <col min="12539" max="12559" width="12.5703125" style="1" bestFit="1" customWidth="1"/>
    <col min="12560" max="12563" width="12.28515625" style="1" bestFit="1" customWidth="1"/>
    <col min="12564" max="12778" width="9.140625" style="1"/>
    <col min="12779" max="12779" width="7.85546875" style="1" bestFit="1" customWidth="1"/>
    <col min="12780" max="12780" width="7.85546875" style="1" customWidth="1"/>
    <col min="12781" max="12781" width="19.85546875" style="1" bestFit="1" customWidth="1"/>
    <col min="12782" max="12782" width="30.5703125" style="1" bestFit="1" customWidth="1"/>
    <col min="12783" max="12783" width="12.85546875" style="1" customWidth="1"/>
    <col min="12784" max="12784" width="22" style="1" customWidth="1"/>
    <col min="12785" max="12785" width="57.85546875" style="1" customWidth="1"/>
    <col min="12786" max="12787" width="12.28515625" style="1" bestFit="1" customWidth="1"/>
    <col min="12788" max="12794" width="11.42578125" style="1" bestFit="1" customWidth="1"/>
    <col min="12795" max="12815" width="12.5703125" style="1" bestFit="1" customWidth="1"/>
    <col min="12816" max="12819" width="12.28515625" style="1" bestFit="1" customWidth="1"/>
    <col min="12820" max="13034" width="9.140625" style="1"/>
    <col min="13035" max="13035" width="7.85546875" style="1" bestFit="1" customWidth="1"/>
    <col min="13036" max="13036" width="7.85546875" style="1" customWidth="1"/>
    <col min="13037" max="13037" width="19.85546875" style="1" bestFit="1" customWidth="1"/>
    <col min="13038" max="13038" width="30.5703125" style="1" bestFit="1" customWidth="1"/>
    <col min="13039" max="13039" width="12.85546875" style="1" customWidth="1"/>
    <col min="13040" max="13040" width="22" style="1" customWidth="1"/>
    <col min="13041" max="13041" width="57.85546875" style="1" customWidth="1"/>
    <col min="13042" max="13043" width="12.28515625" style="1" bestFit="1" customWidth="1"/>
    <col min="13044" max="13050" width="11.42578125" style="1" bestFit="1" customWidth="1"/>
    <col min="13051" max="13071" width="12.5703125" style="1" bestFit="1" customWidth="1"/>
    <col min="13072" max="13075" width="12.28515625" style="1" bestFit="1" customWidth="1"/>
    <col min="13076" max="13290" width="9.140625" style="1"/>
    <col min="13291" max="13291" width="7.85546875" style="1" bestFit="1" customWidth="1"/>
    <col min="13292" max="13292" width="7.85546875" style="1" customWidth="1"/>
    <col min="13293" max="13293" width="19.85546875" style="1" bestFit="1" customWidth="1"/>
    <col min="13294" max="13294" width="30.5703125" style="1" bestFit="1" customWidth="1"/>
    <col min="13295" max="13295" width="12.85546875" style="1" customWidth="1"/>
    <col min="13296" max="13296" width="22" style="1" customWidth="1"/>
    <col min="13297" max="13297" width="57.85546875" style="1" customWidth="1"/>
    <col min="13298" max="13299" width="12.28515625" style="1" bestFit="1" customWidth="1"/>
    <col min="13300" max="13306" width="11.42578125" style="1" bestFit="1" customWidth="1"/>
    <col min="13307" max="13327" width="12.5703125" style="1" bestFit="1" customWidth="1"/>
    <col min="13328" max="13331" width="12.28515625" style="1" bestFit="1" customWidth="1"/>
    <col min="13332" max="13546" width="9.140625" style="1"/>
    <col min="13547" max="13547" width="7.85546875" style="1" bestFit="1" customWidth="1"/>
    <col min="13548" max="13548" width="7.85546875" style="1" customWidth="1"/>
    <col min="13549" max="13549" width="19.85546875" style="1" bestFit="1" customWidth="1"/>
    <col min="13550" max="13550" width="30.5703125" style="1" bestFit="1" customWidth="1"/>
    <col min="13551" max="13551" width="12.85546875" style="1" customWidth="1"/>
    <col min="13552" max="13552" width="22" style="1" customWidth="1"/>
    <col min="13553" max="13553" width="57.85546875" style="1" customWidth="1"/>
    <col min="13554" max="13555" width="12.28515625" style="1" bestFit="1" customWidth="1"/>
    <col min="13556" max="13562" width="11.42578125" style="1" bestFit="1" customWidth="1"/>
    <col min="13563" max="13583" width="12.5703125" style="1" bestFit="1" customWidth="1"/>
    <col min="13584" max="13587" width="12.28515625" style="1" bestFit="1" customWidth="1"/>
    <col min="13588" max="13802" width="9.140625" style="1"/>
    <col min="13803" max="13803" width="7.85546875" style="1" bestFit="1" customWidth="1"/>
    <col min="13804" max="13804" width="7.85546875" style="1" customWidth="1"/>
    <col min="13805" max="13805" width="19.85546875" style="1" bestFit="1" customWidth="1"/>
    <col min="13806" max="13806" width="30.5703125" style="1" bestFit="1" customWidth="1"/>
    <col min="13807" max="13807" width="12.85546875" style="1" customWidth="1"/>
    <col min="13808" max="13808" width="22" style="1" customWidth="1"/>
    <col min="13809" max="13809" width="57.85546875" style="1" customWidth="1"/>
    <col min="13810" max="13811" width="12.28515625" style="1" bestFit="1" customWidth="1"/>
    <col min="13812" max="13818" width="11.42578125" style="1" bestFit="1" customWidth="1"/>
    <col min="13819" max="13839" width="12.5703125" style="1" bestFit="1" customWidth="1"/>
    <col min="13840" max="13843" width="12.28515625" style="1" bestFit="1" customWidth="1"/>
    <col min="13844" max="14058" width="9.140625" style="1"/>
    <col min="14059" max="14059" width="7.85546875" style="1" bestFit="1" customWidth="1"/>
    <col min="14060" max="14060" width="7.85546875" style="1" customWidth="1"/>
    <col min="14061" max="14061" width="19.85546875" style="1" bestFit="1" customWidth="1"/>
    <col min="14062" max="14062" width="30.5703125" style="1" bestFit="1" customWidth="1"/>
    <col min="14063" max="14063" width="12.85546875" style="1" customWidth="1"/>
    <col min="14064" max="14064" width="22" style="1" customWidth="1"/>
    <col min="14065" max="14065" width="57.85546875" style="1" customWidth="1"/>
    <col min="14066" max="14067" width="12.28515625" style="1" bestFit="1" customWidth="1"/>
    <col min="14068" max="14074" width="11.42578125" style="1" bestFit="1" customWidth="1"/>
    <col min="14075" max="14095" width="12.5703125" style="1" bestFit="1" customWidth="1"/>
    <col min="14096" max="14099" width="12.28515625" style="1" bestFit="1" customWidth="1"/>
    <col min="14100" max="14314" width="9.140625" style="1"/>
    <col min="14315" max="14315" width="7.85546875" style="1" bestFit="1" customWidth="1"/>
    <col min="14316" max="14316" width="7.85546875" style="1" customWidth="1"/>
    <col min="14317" max="14317" width="19.85546875" style="1" bestFit="1" customWidth="1"/>
    <col min="14318" max="14318" width="30.5703125" style="1" bestFit="1" customWidth="1"/>
    <col min="14319" max="14319" width="12.85546875" style="1" customWidth="1"/>
    <col min="14320" max="14320" width="22" style="1" customWidth="1"/>
    <col min="14321" max="14321" width="57.85546875" style="1" customWidth="1"/>
    <col min="14322" max="14323" width="12.28515625" style="1" bestFit="1" customWidth="1"/>
    <col min="14324" max="14330" width="11.42578125" style="1" bestFit="1" customWidth="1"/>
    <col min="14331" max="14351" width="12.5703125" style="1" bestFit="1" customWidth="1"/>
    <col min="14352" max="14355" width="12.28515625" style="1" bestFit="1" customWidth="1"/>
    <col min="14356" max="14570" width="9.140625" style="1"/>
    <col min="14571" max="14571" width="7.85546875" style="1" bestFit="1" customWidth="1"/>
    <col min="14572" max="14572" width="7.85546875" style="1" customWidth="1"/>
    <col min="14573" max="14573" width="19.85546875" style="1" bestFit="1" customWidth="1"/>
    <col min="14574" max="14574" width="30.5703125" style="1" bestFit="1" customWidth="1"/>
    <col min="14575" max="14575" width="12.85546875" style="1" customWidth="1"/>
    <col min="14576" max="14576" width="22" style="1" customWidth="1"/>
    <col min="14577" max="14577" width="57.85546875" style="1" customWidth="1"/>
    <col min="14578" max="14579" width="12.28515625" style="1" bestFit="1" customWidth="1"/>
    <col min="14580" max="14586" width="11.42578125" style="1" bestFit="1" customWidth="1"/>
    <col min="14587" max="14607" width="12.5703125" style="1" bestFit="1" customWidth="1"/>
    <col min="14608" max="14611" width="12.28515625" style="1" bestFit="1" customWidth="1"/>
    <col min="14612" max="14826" width="9.140625" style="1"/>
    <col min="14827" max="14827" width="7.85546875" style="1" bestFit="1" customWidth="1"/>
    <col min="14828" max="14828" width="7.85546875" style="1" customWidth="1"/>
    <col min="14829" max="14829" width="19.85546875" style="1" bestFit="1" customWidth="1"/>
    <col min="14830" max="14830" width="30.5703125" style="1" bestFit="1" customWidth="1"/>
    <col min="14831" max="14831" width="12.85546875" style="1" customWidth="1"/>
    <col min="14832" max="14832" width="22" style="1" customWidth="1"/>
    <col min="14833" max="14833" width="57.85546875" style="1" customWidth="1"/>
    <col min="14834" max="14835" width="12.28515625" style="1" bestFit="1" customWidth="1"/>
    <col min="14836" max="14842" width="11.42578125" style="1" bestFit="1" customWidth="1"/>
    <col min="14843" max="14863" width="12.5703125" style="1" bestFit="1" customWidth="1"/>
    <col min="14864" max="14867" width="12.28515625" style="1" bestFit="1" customWidth="1"/>
    <col min="14868" max="15082" width="9.140625" style="1"/>
    <col min="15083" max="15083" width="7.85546875" style="1" bestFit="1" customWidth="1"/>
    <col min="15084" max="15084" width="7.85546875" style="1" customWidth="1"/>
    <col min="15085" max="15085" width="19.85546875" style="1" bestFit="1" customWidth="1"/>
    <col min="15086" max="15086" width="30.5703125" style="1" bestFit="1" customWidth="1"/>
    <col min="15087" max="15087" width="12.85546875" style="1" customWidth="1"/>
    <col min="15088" max="15088" width="22" style="1" customWidth="1"/>
    <col min="15089" max="15089" width="57.85546875" style="1" customWidth="1"/>
    <col min="15090" max="15091" width="12.28515625" style="1" bestFit="1" customWidth="1"/>
    <col min="15092" max="15098" width="11.42578125" style="1" bestFit="1" customWidth="1"/>
    <col min="15099" max="15119" width="12.5703125" style="1" bestFit="1" customWidth="1"/>
    <col min="15120" max="15123" width="12.28515625" style="1" bestFit="1" customWidth="1"/>
    <col min="15124" max="15338" width="9.140625" style="1"/>
    <col min="15339" max="15339" width="7.85546875" style="1" bestFit="1" customWidth="1"/>
    <col min="15340" max="15340" width="7.85546875" style="1" customWidth="1"/>
    <col min="15341" max="15341" width="19.85546875" style="1" bestFit="1" customWidth="1"/>
    <col min="15342" max="15342" width="30.5703125" style="1" bestFit="1" customWidth="1"/>
    <col min="15343" max="15343" width="12.85546875" style="1" customWidth="1"/>
    <col min="15344" max="15344" width="22" style="1" customWidth="1"/>
    <col min="15345" max="15345" width="57.85546875" style="1" customWidth="1"/>
    <col min="15346" max="15347" width="12.28515625" style="1" bestFit="1" customWidth="1"/>
    <col min="15348" max="15354" width="11.42578125" style="1" bestFit="1" customWidth="1"/>
    <col min="15355" max="15375" width="12.5703125" style="1" bestFit="1" customWidth="1"/>
    <col min="15376" max="15379" width="12.28515625" style="1" bestFit="1" customWidth="1"/>
    <col min="15380" max="15594" width="9.140625" style="1"/>
    <col min="15595" max="15595" width="7.85546875" style="1" bestFit="1" customWidth="1"/>
    <col min="15596" max="15596" width="7.85546875" style="1" customWidth="1"/>
    <col min="15597" max="15597" width="19.85546875" style="1" bestFit="1" customWidth="1"/>
    <col min="15598" max="15598" width="30.5703125" style="1" bestFit="1" customWidth="1"/>
    <col min="15599" max="15599" width="12.85546875" style="1" customWidth="1"/>
    <col min="15600" max="15600" width="22" style="1" customWidth="1"/>
    <col min="15601" max="15601" width="57.85546875" style="1" customWidth="1"/>
    <col min="15602" max="15603" width="12.28515625" style="1" bestFit="1" customWidth="1"/>
    <col min="15604" max="15610" width="11.42578125" style="1" bestFit="1" customWidth="1"/>
    <col min="15611" max="15631" width="12.5703125" style="1" bestFit="1" customWidth="1"/>
    <col min="15632" max="15635" width="12.28515625" style="1" bestFit="1" customWidth="1"/>
    <col min="15636" max="15850" width="9.140625" style="1"/>
    <col min="15851" max="15851" width="7.85546875" style="1" bestFit="1" customWidth="1"/>
    <col min="15852" max="15852" width="7.85546875" style="1" customWidth="1"/>
    <col min="15853" max="15853" width="19.85546875" style="1" bestFit="1" customWidth="1"/>
    <col min="15854" max="15854" width="30.5703125" style="1" bestFit="1" customWidth="1"/>
    <col min="15855" max="15855" width="12.85546875" style="1" customWidth="1"/>
    <col min="15856" max="15856" width="22" style="1" customWidth="1"/>
    <col min="15857" max="15857" width="57.85546875" style="1" customWidth="1"/>
    <col min="15858" max="15859" width="12.28515625" style="1" bestFit="1" customWidth="1"/>
    <col min="15860" max="15866" width="11.42578125" style="1" bestFit="1" customWidth="1"/>
    <col min="15867" max="15887" width="12.5703125" style="1" bestFit="1" customWidth="1"/>
    <col min="15888" max="15891" width="12.28515625" style="1" bestFit="1" customWidth="1"/>
    <col min="15892" max="16106" width="9.140625" style="1"/>
    <col min="16107" max="16107" width="7.85546875" style="1" bestFit="1" customWidth="1"/>
    <col min="16108" max="16108" width="7.85546875" style="1" customWidth="1"/>
    <col min="16109" max="16109" width="19.85546875" style="1" bestFit="1" customWidth="1"/>
    <col min="16110" max="16110" width="30.5703125" style="1" bestFit="1" customWidth="1"/>
    <col min="16111" max="16111" width="12.85546875" style="1" customWidth="1"/>
    <col min="16112" max="16112" width="22" style="1" customWidth="1"/>
    <col min="16113" max="16113" width="57.85546875" style="1" customWidth="1"/>
    <col min="16114" max="16115" width="12.28515625" style="1" bestFit="1" customWidth="1"/>
    <col min="16116" max="16122" width="11.42578125" style="1" bestFit="1" customWidth="1"/>
    <col min="16123" max="16143" width="12.5703125" style="1" bestFit="1" customWidth="1"/>
    <col min="16144" max="16147" width="12.28515625" style="1" bestFit="1" customWidth="1"/>
    <col min="16148" max="16384" width="9.140625" style="1"/>
  </cols>
  <sheetData>
    <row r="1" spans="1:20">
      <c r="E1" s="2" t="s">
        <v>380</v>
      </c>
      <c r="H1" s="3">
        <f t="shared" ref="H1:P1" si="0">H2</f>
        <v>43346</v>
      </c>
      <c r="I1" s="3">
        <f t="shared" si="0"/>
        <v>43350</v>
      </c>
      <c r="J1" s="3">
        <f t="shared" si="0"/>
        <v>43354</v>
      </c>
      <c r="K1" s="3">
        <f t="shared" si="0"/>
        <v>43360</v>
      </c>
      <c r="L1" s="3">
        <f t="shared" si="0"/>
        <v>43361</v>
      </c>
      <c r="M1" s="3">
        <f t="shared" si="0"/>
        <v>43362</v>
      </c>
      <c r="N1" s="3">
        <f t="shared" si="0"/>
        <v>43367</v>
      </c>
      <c r="O1" s="3">
        <f t="shared" si="0"/>
        <v>43368</v>
      </c>
      <c r="P1" s="3">
        <f t="shared" si="0"/>
        <v>43374</v>
      </c>
      <c r="Q1" s="3"/>
      <c r="R1" s="3"/>
      <c r="S1" s="3"/>
    </row>
    <row r="2" spans="1:20">
      <c r="A2" s="4" t="s">
        <v>0</v>
      </c>
      <c r="B2" s="4" t="s">
        <v>1</v>
      </c>
      <c r="C2" s="4" t="s">
        <v>2</v>
      </c>
      <c r="D2" s="4" t="s">
        <v>3</v>
      </c>
      <c r="E2" s="5" t="s">
        <v>4</v>
      </c>
      <c r="F2" s="6" t="s">
        <v>5</v>
      </c>
      <c r="G2" s="4" t="s">
        <v>6</v>
      </c>
      <c r="H2" s="7">
        <f>'[9]FUND CLOSURE'!F2</f>
        <v>43346</v>
      </c>
      <c r="I2" s="7">
        <f>'[9]FUND CLOSURE'!J2</f>
        <v>43350</v>
      </c>
      <c r="J2" s="7">
        <f>'[9]FUND CLOSURE'!N2</f>
        <v>43354</v>
      </c>
      <c r="K2" s="7">
        <f>'[9]FUND CLOSURE'!T2</f>
        <v>43360</v>
      </c>
      <c r="L2" s="7">
        <f>'[9]FUND CLOSURE'!U2</f>
        <v>43361</v>
      </c>
      <c r="M2" s="7">
        <f>'[9]FUND CLOSURE'!V2</f>
        <v>43362</v>
      </c>
      <c r="N2" s="7">
        <f>'[9]FUND CLOSURE'!AA2</f>
        <v>43367</v>
      </c>
      <c r="O2" s="7">
        <f>'[9]FUND CLOSURE'!AB2</f>
        <v>43368</v>
      </c>
      <c r="P2" s="7">
        <f>'[9]FUND CLOSURE'!AH2</f>
        <v>43374</v>
      </c>
      <c r="Q2" s="7">
        <f>'[9]FUND CLOSURE'!AI2</f>
        <v>0</v>
      </c>
      <c r="R2" s="7">
        <f>'[9]FUND CLOSURE'!AJ2</f>
        <v>0</v>
      </c>
      <c r="S2" s="7">
        <f>'[9]FUND CLOSURE'!AK2</f>
        <v>0</v>
      </c>
      <c r="T2" s="7"/>
    </row>
    <row r="3" spans="1:20" ht="15">
      <c r="A3" s="35" t="s">
        <v>7</v>
      </c>
      <c r="B3" s="8"/>
      <c r="C3" s="36" t="s">
        <v>8</v>
      </c>
      <c r="D3" s="2" t="s">
        <v>9</v>
      </c>
      <c r="E3" s="2" t="s">
        <v>10</v>
      </c>
      <c r="F3" s="36" t="s">
        <v>11</v>
      </c>
      <c r="G3" s="36" t="s">
        <v>12</v>
      </c>
      <c r="H3" s="58">
        <v>2</v>
      </c>
      <c r="I3" s="58"/>
      <c r="J3" s="58"/>
      <c r="K3" s="58"/>
      <c r="L3" s="58"/>
      <c r="M3" s="58"/>
      <c r="N3" s="58"/>
      <c r="O3" s="58"/>
      <c r="P3" s="58"/>
      <c r="Q3" s="37"/>
      <c r="R3" s="37"/>
      <c r="S3" s="37"/>
    </row>
    <row r="4" spans="1:20" ht="15">
      <c r="A4" s="35" t="s">
        <v>13</v>
      </c>
      <c r="B4" s="8"/>
      <c r="C4" s="36" t="s">
        <v>14</v>
      </c>
      <c r="D4" s="2" t="s">
        <v>9</v>
      </c>
      <c r="E4" s="2" t="s">
        <v>10</v>
      </c>
      <c r="F4" s="36" t="s">
        <v>15</v>
      </c>
      <c r="G4" s="36" t="s">
        <v>16</v>
      </c>
      <c r="H4" s="58">
        <v>2</v>
      </c>
      <c r="I4" s="58"/>
      <c r="J4" s="58"/>
      <c r="K4" s="58"/>
      <c r="L4" s="58"/>
      <c r="M4" s="58"/>
      <c r="N4" s="58"/>
      <c r="O4" s="58"/>
      <c r="P4" s="58"/>
      <c r="Q4" s="37"/>
      <c r="R4" s="37"/>
      <c r="S4" s="37"/>
    </row>
    <row r="5" spans="1:20" ht="15">
      <c r="A5" s="35" t="s">
        <v>17</v>
      </c>
      <c r="B5" s="8"/>
      <c r="C5" s="36" t="s">
        <v>18</v>
      </c>
      <c r="D5" s="2" t="s">
        <v>19</v>
      </c>
      <c r="E5" s="2" t="s">
        <v>10</v>
      </c>
      <c r="F5" s="36" t="s">
        <v>15</v>
      </c>
      <c r="G5" s="36" t="s">
        <v>20</v>
      </c>
      <c r="H5" s="58"/>
      <c r="I5" s="58"/>
      <c r="J5" s="58"/>
      <c r="K5" s="58"/>
      <c r="L5" s="58"/>
      <c r="M5" s="58"/>
      <c r="N5" s="58"/>
      <c r="O5" s="58"/>
      <c r="P5" s="58"/>
      <c r="Q5" s="37"/>
      <c r="R5" s="37"/>
      <c r="S5" s="37"/>
    </row>
    <row r="6" spans="1:20" ht="15">
      <c r="A6" s="35" t="s">
        <v>21</v>
      </c>
      <c r="B6" s="8"/>
      <c r="C6" s="36" t="s">
        <v>22</v>
      </c>
      <c r="D6" s="2" t="s">
        <v>19</v>
      </c>
      <c r="E6" s="2" t="s">
        <v>10</v>
      </c>
      <c r="F6" s="36" t="s">
        <v>15</v>
      </c>
      <c r="G6" s="36" t="s">
        <v>23</v>
      </c>
      <c r="H6" s="58"/>
      <c r="I6" s="58"/>
      <c r="J6" s="58"/>
      <c r="K6" s="58"/>
      <c r="L6" s="58"/>
      <c r="M6" s="58"/>
      <c r="N6" s="58"/>
      <c r="O6" s="58"/>
      <c r="P6" s="58"/>
      <c r="Q6" s="37"/>
      <c r="R6" s="37"/>
      <c r="S6" s="37"/>
    </row>
    <row r="7" spans="1:20" ht="15">
      <c r="A7" s="35" t="s">
        <v>24</v>
      </c>
      <c r="B7" s="8"/>
      <c r="C7" s="36" t="s">
        <v>25</v>
      </c>
      <c r="D7" s="2" t="s">
        <v>19</v>
      </c>
      <c r="E7" s="2" t="s">
        <v>10</v>
      </c>
      <c r="F7" s="36" t="s">
        <v>15</v>
      </c>
      <c r="G7" s="36" t="s">
        <v>26</v>
      </c>
      <c r="H7" s="58"/>
      <c r="I7" s="58"/>
      <c r="J7" s="58"/>
      <c r="K7" s="58"/>
      <c r="L7" s="58"/>
      <c r="M7" s="58"/>
      <c r="N7" s="58"/>
      <c r="O7" s="58"/>
      <c r="P7" s="58"/>
      <c r="Q7" s="37"/>
      <c r="R7" s="37"/>
      <c r="S7" s="37"/>
    </row>
    <row r="8" spans="1:20" ht="15">
      <c r="A8" s="35" t="s">
        <v>27</v>
      </c>
      <c r="B8" s="8"/>
      <c r="C8" s="36" t="s">
        <v>28</v>
      </c>
      <c r="D8" s="2" t="s">
        <v>19</v>
      </c>
      <c r="E8" s="2" t="s">
        <v>10</v>
      </c>
      <c r="F8" s="36" t="s">
        <v>29</v>
      </c>
      <c r="G8" s="36" t="s">
        <v>30</v>
      </c>
      <c r="H8" s="58"/>
      <c r="I8" s="58"/>
      <c r="J8" s="58"/>
      <c r="K8" s="58"/>
      <c r="L8" s="58"/>
      <c r="M8" s="58"/>
      <c r="N8" s="58"/>
      <c r="O8" s="58"/>
      <c r="P8" s="58"/>
      <c r="Q8" s="37"/>
      <c r="R8" s="37"/>
      <c r="S8" s="37"/>
    </row>
    <row r="9" spans="1:20" ht="15">
      <c r="A9" s="35" t="s">
        <v>31</v>
      </c>
      <c r="B9" s="8"/>
      <c r="C9" s="36" t="s">
        <v>32</v>
      </c>
      <c r="D9" s="2" t="s">
        <v>19</v>
      </c>
      <c r="E9" s="2" t="s">
        <v>10</v>
      </c>
      <c r="F9" s="36" t="s">
        <v>29</v>
      </c>
      <c r="G9" s="36" t="s">
        <v>33</v>
      </c>
      <c r="H9" s="58"/>
      <c r="I9" s="58"/>
      <c r="J9" s="58"/>
      <c r="K9" s="58"/>
      <c r="L9" s="58"/>
      <c r="M9" s="58"/>
      <c r="N9" s="58"/>
      <c r="O9" s="58"/>
      <c r="P9" s="58"/>
      <c r="Q9" s="37"/>
      <c r="R9" s="37"/>
      <c r="S9" s="37"/>
    </row>
    <row r="10" spans="1:20" ht="15">
      <c r="A10" s="35" t="s">
        <v>34</v>
      </c>
      <c r="B10" s="8"/>
      <c r="C10" s="36" t="s">
        <v>381</v>
      </c>
      <c r="D10" s="2" t="s">
        <v>19</v>
      </c>
      <c r="E10" s="2" t="s">
        <v>10</v>
      </c>
      <c r="F10" s="36" t="s">
        <v>35</v>
      </c>
      <c r="G10" s="36" t="s">
        <v>36</v>
      </c>
      <c r="H10" s="58">
        <v>2</v>
      </c>
      <c r="I10" s="58"/>
      <c r="J10" s="58"/>
      <c r="K10" s="58"/>
      <c r="L10" s="58"/>
      <c r="M10" s="58"/>
      <c r="N10" s="58"/>
      <c r="O10" s="58"/>
      <c r="P10" s="58"/>
      <c r="Q10" s="37"/>
      <c r="R10" s="37"/>
      <c r="S10" s="37"/>
    </row>
    <row r="11" spans="1:20" ht="15">
      <c r="A11" s="35" t="s">
        <v>37</v>
      </c>
      <c r="B11" s="8"/>
      <c r="C11" s="36" t="s">
        <v>38</v>
      </c>
      <c r="D11" s="2" t="s">
        <v>19</v>
      </c>
      <c r="E11" s="2" t="s">
        <v>10</v>
      </c>
      <c r="F11" s="36" t="s">
        <v>35</v>
      </c>
      <c r="G11" s="36" t="s">
        <v>39</v>
      </c>
      <c r="H11" s="58">
        <v>2</v>
      </c>
      <c r="I11" s="58"/>
      <c r="J11" s="58"/>
      <c r="K11" s="58"/>
      <c r="L11" s="58"/>
      <c r="M11" s="58"/>
      <c r="N11" s="58"/>
      <c r="O11" s="58"/>
      <c r="P11" s="58"/>
      <c r="Q11" s="37"/>
      <c r="R11" s="37"/>
      <c r="S11" s="37"/>
    </row>
    <row r="12" spans="1:20" ht="15">
      <c r="A12" s="35" t="s">
        <v>40</v>
      </c>
      <c r="B12" s="8"/>
      <c r="C12" s="36" t="s">
        <v>41</v>
      </c>
      <c r="D12" s="2" t="s">
        <v>19</v>
      </c>
      <c r="E12" s="2" t="s">
        <v>10</v>
      </c>
      <c r="F12" s="36" t="s">
        <v>35</v>
      </c>
      <c r="G12" s="36" t="s">
        <v>42</v>
      </c>
      <c r="H12" s="58">
        <v>2</v>
      </c>
      <c r="I12" s="58"/>
      <c r="J12" s="58"/>
      <c r="K12" s="58"/>
      <c r="L12" s="58"/>
      <c r="M12" s="58"/>
      <c r="N12" s="58"/>
      <c r="O12" s="58"/>
      <c r="P12" s="58"/>
      <c r="Q12" s="37"/>
      <c r="R12" s="37"/>
      <c r="S12" s="37"/>
    </row>
    <row r="13" spans="1:20" ht="15">
      <c r="A13" s="35" t="s">
        <v>43</v>
      </c>
      <c r="B13" s="8"/>
      <c r="C13" s="36" t="s">
        <v>44</v>
      </c>
      <c r="D13" s="2" t="s">
        <v>9</v>
      </c>
      <c r="E13" s="2" t="s">
        <v>10</v>
      </c>
      <c r="F13" s="36" t="s">
        <v>35</v>
      </c>
      <c r="G13" s="36" t="s">
        <v>45</v>
      </c>
      <c r="H13" s="58">
        <v>2</v>
      </c>
      <c r="I13" s="58"/>
      <c r="J13" s="58"/>
      <c r="K13" s="58"/>
      <c r="L13" s="58"/>
      <c r="M13" s="58"/>
      <c r="N13" s="58"/>
      <c r="O13" s="58"/>
      <c r="P13" s="58"/>
      <c r="Q13" s="37"/>
      <c r="R13" s="37"/>
      <c r="S13" s="37"/>
    </row>
    <row r="14" spans="1:20" ht="15">
      <c r="A14" s="35" t="s">
        <v>46</v>
      </c>
      <c r="B14" s="8"/>
      <c r="C14" s="36" t="s">
        <v>382</v>
      </c>
      <c r="D14" s="2" t="s">
        <v>9</v>
      </c>
      <c r="E14" s="2" t="s">
        <v>10</v>
      </c>
      <c r="F14" s="36" t="s">
        <v>35</v>
      </c>
      <c r="G14" s="36" t="s">
        <v>47</v>
      </c>
      <c r="H14" s="58">
        <v>2</v>
      </c>
      <c r="I14" s="58"/>
      <c r="J14" s="58"/>
      <c r="K14" s="58"/>
      <c r="L14" s="58"/>
      <c r="M14" s="58"/>
      <c r="N14" s="58"/>
      <c r="O14" s="58"/>
      <c r="P14" s="58"/>
      <c r="Q14" s="37"/>
      <c r="R14" s="37"/>
      <c r="S14" s="37"/>
    </row>
    <row r="15" spans="1:20" ht="15">
      <c r="A15" s="35" t="s">
        <v>48</v>
      </c>
      <c r="B15" s="8"/>
      <c r="C15" s="36" t="s">
        <v>383</v>
      </c>
      <c r="D15" s="2" t="s">
        <v>9</v>
      </c>
      <c r="E15" s="2" t="s">
        <v>10</v>
      </c>
      <c r="F15" s="36" t="s">
        <v>29</v>
      </c>
      <c r="G15" s="36" t="s">
        <v>49</v>
      </c>
      <c r="H15" s="58"/>
      <c r="I15" s="58"/>
      <c r="J15" s="58"/>
      <c r="K15" s="58"/>
      <c r="L15" s="58"/>
      <c r="M15" s="58"/>
      <c r="N15" s="58"/>
      <c r="O15" s="58"/>
      <c r="P15" s="58"/>
      <c r="Q15" s="37"/>
      <c r="R15" s="37"/>
      <c r="S15" s="37"/>
    </row>
    <row r="16" spans="1:20" ht="15">
      <c r="A16" s="35" t="s">
        <v>50</v>
      </c>
      <c r="B16" s="8"/>
      <c r="C16" s="36" t="s">
        <v>51</v>
      </c>
      <c r="D16" s="2" t="s">
        <v>9</v>
      </c>
      <c r="E16" s="2" t="s">
        <v>10</v>
      </c>
      <c r="F16" s="36" t="s">
        <v>15</v>
      </c>
      <c r="G16" s="36" t="s">
        <v>52</v>
      </c>
      <c r="H16" s="58"/>
      <c r="I16" s="58"/>
      <c r="J16" s="58"/>
      <c r="K16" s="58"/>
      <c r="L16" s="58"/>
      <c r="M16" s="58"/>
      <c r="N16" s="58"/>
      <c r="O16" s="58"/>
      <c r="P16" s="58"/>
      <c r="Q16" s="37"/>
      <c r="R16" s="37"/>
      <c r="S16" s="37"/>
    </row>
    <row r="17" spans="1:19" ht="15">
      <c r="A17" s="35" t="s">
        <v>53</v>
      </c>
      <c r="B17" s="8"/>
      <c r="C17" s="36" t="s">
        <v>384</v>
      </c>
      <c r="D17" s="2" t="s">
        <v>9</v>
      </c>
      <c r="E17" s="2" t="s">
        <v>10</v>
      </c>
      <c r="F17" s="36" t="s">
        <v>29</v>
      </c>
      <c r="G17" s="36" t="s">
        <v>54</v>
      </c>
      <c r="H17" s="58"/>
      <c r="I17" s="58"/>
      <c r="J17" s="58"/>
      <c r="K17" s="58"/>
      <c r="L17" s="58"/>
      <c r="M17" s="58"/>
      <c r="N17" s="58"/>
      <c r="O17" s="58"/>
      <c r="P17" s="58"/>
      <c r="Q17" s="37"/>
      <c r="R17" s="37"/>
      <c r="S17" s="37"/>
    </row>
    <row r="18" spans="1:19" ht="15">
      <c r="A18" s="35" t="s">
        <v>55</v>
      </c>
      <c r="B18" s="8"/>
      <c r="C18" s="36" t="s">
        <v>56</v>
      </c>
      <c r="D18" s="2" t="s">
        <v>19</v>
      </c>
      <c r="E18" s="2" t="s">
        <v>10</v>
      </c>
      <c r="F18" s="36" t="s">
        <v>29</v>
      </c>
      <c r="G18" s="36" t="s">
        <v>57</v>
      </c>
      <c r="H18" s="58"/>
      <c r="I18" s="58"/>
      <c r="J18" s="58"/>
      <c r="K18" s="58"/>
      <c r="L18" s="58"/>
      <c r="M18" s="58"/>
      <c r="N18" s="58"/>
      <c r="O18" s="58"/>
      <c r="P18" s="58"/>
      <c r="Q18" s="37"/>
      <c r="R18" s="37"/>
      <c r="S18" s="37"/>
    </row>
    <row r="19" spans="1:19" ht="15">
      <c r="A19" s="35" t="s">
        <v>58</v>
      </c>
      <c r="B19" s="8"/>
      <c r="C19" s="36" t="s">
        <v>385</v>
      </c>
      <c r="D19" s="2" t="s">
        <v>19</v>
      </c>
      <c r="E19" s="2" t="s">
        <v>10</v>
      </c>
      <c r="F19" s="36" t="s">
        <v>29</v>
      </c>
      <c r="G19" s="36" t="s">
        <v>59</v>
      </c>
      <c r="H19" s="58"/>
      <c r="I19" s="58"/>
      <c r="J19" s="58"/>
      <c r="K19" s="58"/>
      <c r="L19" s="58"/>
      <c r="M19" s="58"/>
      <c r="N19" s="58"/>
      <c r="O19" s="58"/>
      <c r="P19" s="58"/>
      <c r="Q19" s="37"/>
      <c r="R19" s="37"/>
      <c r="S19" s="37"/>
    </row>
    <row r="20" spans="1:19" ht="15">
      <c r="A20" s="35" t="s">
        <v>60</v>
      </c>
      <c r="B20" s="8"/>
      <c r="C20" s="36" t="s">
        <v>61</v>
      </c>
      <c r="D20" s="2" t="s">
        <v>19</v>
      </c>
      <c r="E20" s="2" t="s">
        <v>10</v>
      </c>
      <c r="F20" s="36" t="s">
        <v>15</v>
      </c>
      <c r="G20" s="36" t="s">
        <v>62</v>
      </c>
      <c r="H20" s="58"/>
      <c r="I20" s="58"/>
      <c r="J20" s="58"/>
      <c r="K20" s="58"/>
      <c r="L20" s="58"/>
      <c r="M20" s="58"/>
      <c r="N20" s="58"/>
      <c r="O20" s="58"/>
      <c r="P20" s="58"/>
      <c r="Q20" s="37"/>
      <c r="R20" s="37"/>
      <c r="S20" s="37"/>
    </row>
    <row r="21" spans="1:19" ht="15">
      <c r="A21" s="35" t="s">
        <v>63</v>
      </c>
      <c r="B21" s="8"/>
      <c r="C21" s="36" t="s">
        <v>64</v>
      </c>
      <c r="D21" s="2" t="s">
        <v>19</v>
      </c>
      <c r="E21" s="2" t="s">
        <v>10</v>
      </c>
      <c r="F21" s="36" t="s">
        <v>15</v>
      </c>
      <c r="G21" s="36" t="s">
        <v>65</v>
      </c>
      <c r="H21" s="58"/>
      <c r="I21" s="58"/>
      <c r="J21" s="58"/>
      <c r="K21" s="58"/>
      <c r="L21" s="58"/>
      <c r="M21" s="58"/>
      <c r="N21" s="58"/>
      <c r="O21" s="58"/>
      <c r="P21" s="58"/>
      <c r="Q21" s="37"/>
      <c r="R21" s="37"/>
      <c r="S21" s="37"/>
    </row>
    <row r="22" spans="1:19" ht="15">
      <c r="A22" s="35" t="s">
        <v>66</v>
      </c>
      <c r="B22" s="8"/>
      <c r="C22" s="36" t="s">
        <v>67</v>
      </c>
      <c r="D22" s="2" t="s">
        <v>9</v>
      </c>
      <c r="E22" s="2" t="s">
        <v>10</v>
      </c>
      <c r="F22" s="36" t="s">
        <v>35</v>
      </c>
      <c r="G22" s="36" t="s">
        <v>68</v>
      </c>
      <c r="H22" s="58">
        <v>2</v>
      </c>
      <c r="I22" s="58"/>
      <c r="J22" s="58"/>
      <c r="K22" s="58"/>
      <c r="L22" s="58"/>
      <c r="M22" s="58"/>
      <c r="N22" s="58"/>
      <c r="O22" s="58"/>
      <c r="P22" s="58"/>
      <c r="Q22" s="37"/>
      <c r="R22" s="37"/>
      <c r="S22" s="37"/>
    </row>
    <row r="23" spans="1:19" ht="26.25">
      <c r="A23" s="35" t="s">
        <v>69</v>
      </c>
      <c r="B23" s="8"/>
      <c r="C23" s="36" t="s">
        <v>70</v>
      </c>
      <c r="D23" s="2" t="s">
        <v>19</v>
      </c>
      <c r="E23" s="2" t="s">
        <v>10</v>
      </c>
      <c r="F23" s="36" t="s">
        <v>71</v>
      </c>
      <c r="G23" s="36" t="s">
        <v>72</v>
      </c>
      <c r="H23" s="58">
        <v>2</v>
      </c>
      <c r="I23" s="58"/>
      <c r="J23" s="58"/>
      <c r="K23" s="58"/>
      <c r="L23" s="58"/>
      <c r="M23" s="58"/>
      <c r="N23" s="58"/>
      <c r="O23" s="58"/>
      <c r="P23" s="58"/>
      <c r="Q23" s="37"/>
      <c r="R23" s="37"/>
      <c r="S23" s="37"/>
    </row>
    <row r="24" spans="1:19" ht="15">
      <c r="A24" s="35" t="s">
        <v>73</v>
      </c>
      <c r="B24" s="8"/>
      <c r="C24" s="36" t="s">
        <v>386</v>
      </c>
      <c r="D24" s="2" t="s">
        <v>9</v>
      </c>
      <c r="E24" s="2" t="s">
        <v>10</v>
      </c>
      <c r="F24" s="36" t="s">
        <v>35</v>
      </c>
      <c r="G24" s="36" t="s">
        <v>74</v>
      </c>
      <c r="H24" s="58">
        <v>2</v>
      </c>
      <c r="I24" s="58"/>
      <c r="J24" s="58"/>
      <c r="K24" s="58"/>
      <c r="L24" s="58"/>
      <c r="M24" s="58"/>
      <c r="N24" s="58"/>
      <c r="O24" s="58"/>
      <c r="P24" s="58"/>
      <c r="Q24" s="37"/>
      <c r="R24" s="37"/>
      <c r="S24" s="37"/>
    </row>
    <row r="25" spans="1:19" ht="15">
      <c r="A25" s="35" t="s">
        <v>75</v>
      </c>
      <c r="B25" s="8"/>
      <c r="C25" s="36" t="s">
        <v>76</v>
      </c>
      <c r="D25" s="2" t="s">
        <v>9</v>
      </c>
      <c r="E25" s="2" t="s">
        <v>10</v>
      </c>
      <c r="F25" s="36" t="s">
        <v>15</v>
      </c>
      <c r="G25" s="36" t="s">
        <v>77</v>
      </c>
      <c r="H25" s="58"/>
      <c r="I25" s="58"/>
      <c r="J25" s="58"/>
      <c r="K25" s="58"/>
      <c r="L25" s="58"/>
      <c r="M25" s="58"/>
      <c r="N25" s="58"/>
      <c r="O25" s="58"/>
      <c r="P25" s="58"/>
      <c r="Q25" s="37"/>
      <c r="R25" s="37"/>
      <c r="S25" s="37"/>
    </row>
    <row r="26" spans="1:19" ht="15">
      <c r="A26" s="35" t="s">
        <v>78</v>
      </c>
      <c r="B26" s="8"/>
      <c r="C26" s="36" t="s">
        <v>79</v>
      </c>
      <c r="D26" s="2" t="s">
        <v>19</v>
      </c>
      <c r="E26" s="2" t="s">
        <v>10</v>
      </c>
      <c r="F26" s="36" t="s">
        <v>35</v>
      </c>
      <c r="G26" s="36" t="s">
        <v>80</v>
      </c>
      <c r="H26" s="58">
        <v>2</v>
      </c>
      <c r="I26" s="58"/>
      <c r="J26" s="58"/>
      <c r="K26" s="58"/>
      <c r="L26" s="58"/>
      <c r="M26" s="58"/>
      <c r="N26" s="58"/>
      <c r="O26" s="58"/>
      <c r="P26" s="58"/>
      <c r="Q26" s="37"/>
      <c r="R26" s="37"/>
      <c r="S26" s="37"/>
    </row>
    <row r="27" spans="1:19" ht="15">
      <c r="A27" s="35" t="s">
        <v>81</v>
      </c>
      <c r="B27" s="8"/>
      <c r="C27" s="36" t="s">
        <v>82</v>
      </c>
      <c r="D27" s="2" t="s">
        <v>19</v>
      </c>
      <c r="E27" s="2" t="s">
        <v>10</v>
      </c>
      <c r="F27" s="36" t="s">
        <v>29</v>
      </c>
      <c r="G27" s="36" t="s">
        <v>83</v>
      </c>
      <c r="H27" s="58"/>
      <c r="I27" s="58"/>
      <c r="J27" s="58"/>
      <c r="K27" s="58"/>
      <c r="L27" s="58"/>
      <c r="M27" s="58"/>
      <c r="N27" s="58"/>
      <c r="O27" s="58"/>
      <c r="P27" s="58"/>
      <c r="Q27" s="37"/>
      <c r="R27" s="37"/>
      <c r="S27" s="37"/>
    </row>
    <row r="28" spans="1:19" ht="15">
      <c r="A28" s="35" t="s">
        <v>84</v>
      </c>
      <c r="B28" s="8"/>
      <c r="C28" s="36" t="s">
        <v>85</v>
      </c>
      <c r="D28" s="2" t="s">
        <v>19</v>
      </c>
      <c r="E28" s="2" t="s">
        <v>10</v>
      </c>
      <c r="F28" s="36" t="s">
        <v>15</v>
      </c>
      <c r="G28" s="36" t="s">
        <v>86</v>
      </c>
      <c r="H28" s="58"/>
      <c r="I28" s="58"/>
      <c r="J28" s="58"/>
      <c r="K28" s="58"/>
      <c r="L28" s="58"/>
      <c r="M28" s="58"/>
      <c r="N28" s="58"/>
      <c r="O28" s="58"/>
      <c r="P28" s="58"/>
      <c r="Q28" s="37"/>
      <c r="R28" s="37"/>
      <c r="S28" s="37"/>
    </row>
    <row r="29" spans="1:19" ht="15">
      <c r="A29" s="35" t="s">
        <v>87</v>
      </c>
      <c r="B29" s="8"/>
      <c r="C29" s="36" t="s">
        <v>387</v>
      </c>
      <c r="D29" s="2" t="s">
        <v>19</v>
      </c>
      <c r="E29" s="2" t="s">
        <v>10</v>
      </c>
      <c r="F29" s="36" t="s">
        <v>35</v>
      </c>
      <c r="G29" s="36" t="s">
        <v>88</v>
      </c>
      <c r="H29" s="58">
        <v>2</v>
      </c>
      <c r="I29" s="58"/>
      <c r="J29" s="58"/>
      <c r="K29" s="58"/>
      <c r="L29" s="58"/>
      <c r="M29" s="58"/>
      <c r="N29" s="58"/>
      <c r="O29" s="58"/>
      <c r="P29" s="58"/>
      <c r="Q29" s="37"/>
      <c r="R29" s="37"/>
      <c r="S29" s="37"/>
    </row>
    <row r="30" spans="1:19" ht="15">
      <c r="A30" s="35" t="s">
        <v>89</v>
      </c>
      <c r="B30" s="8"/>
      <c r="C30" s="36" t="s">
        <v>90</v>
      </c>
      <c r="D30" s="2" t="s">
        <v>9</v>
      </c>
      <c r="E30" s="2" t="s">
        <v>10</v>
      </c>
      <c r="F30" s="36" t="s">
        <v>15</v>
      </c>
      <c r="G30" s="36" t="s">
        <v>91</v>
      </c>
      <c r="H30" s="58"/>
      <c r="I30" s="58"/>
      <c r="J30" s="58"/>
      <c r="K30" s="58"/>
      <c r="L30" s="58"/>
      <c r="M30" s="58"/>
      <c r="N30" s="58"/>
      <c r="O30" s="58"/>
      <c r="P30" s="58"/>
      <c r="Q30" s="37"/>
      <c r="R30" s="37"/>
      <c r="S30" s="37"/>
    </row>
    <row r="31" spans="1:19" ht="15">
      <c r="A31" s="35" t="s">
        <v>92</v>
      </c>
      <c r="B31" s="8"/>
      <c r="C31" s="36" t="s">
        <v>93</v>
      </c>
      <c r="D31" s="2" t="s">
        <v>9</v>
      </c>
      <c r="E31" s="2" t="s">
        <v>10</v>
      </c>
      <c r="F31" s="36" t="s">
        <v>35</v>
      </c>
      <c r="G31" s="36" t="s">
        <v>305</v>
      </c>
      <c r="H31" s="58">
        <v>2</v>
      </c>
      <c r="I31" s="58"/>
      <c r="J31" s="58"/>
      <c r="K31" s="58"/>
      <c r="L31" s="58"/>
      <c r="M31" s="58"/>
      <c r="N31" s="58"/>
      <c r="O31" s="58"/>
      <c r="P31" s="58"/>
      <c r="Q31" s="37"/>
      <c r="R31" s="37"/>
      <c r="S31" s="37"/>
    </row>
    <row r="32" spans="1:19" ht="15">
      <c r="A32" s="35" t="s">
        <v>94</v>
      </c>
      <c r="B32" s="8"/>
      <c r="C32" s="36" t="s">
        <v>95</v>
      </c>
      <c r="D32" s="2" t="s">
        <v>9</v>
      </c>
      <c r="E32" s="2" t="s">
        <v>10</v>
      </c>
      <c r="F32" s="36" t="s">
        <v>35</v>
      </c>
      <c r="G32" s="36" t="s">
        <v>96</v>
      </c>
      <c r="H32" s="58">
        <v>2</v>
      </c>
      <c r="I32" s="58"/>
      <c r="J32" s="58"/>
      <c r="K32" s="58"/>
      <c r="L32" s="58"/>
      <c r="M32" s="58"/>
      <c r="N32" s="58"/>
      <c r="O32" s="58"/>
      <c r="P32" s="58"/>
      <c r="Q32" s="37"/>
      <c r="R32" s="37"/>
      <c r="S32" s="37"/>
    </row>
    <row r="33" spans="1:19" ht="26.25">
      <c r="A33" s="35" t="s">
        <v>97</v>
      </c>
      <c r="B33" s="8"/>
      <c r="C33" s="36" t="s">
        <v>388</v>
      </c>
      <c r="D33" s="2" t="s">
        <v>19</v>
      </c>
      <c r="E33" s="2" t="s">
        <v>10</v>
      </c>
      <c r="F33" s="36" t="s">
        <v>15</v>
      </c>
      <c r="G33" s="36" t="s">
        <v>98</v>
      </c>
      <c r="H33" s="58"/>
      <c r="I33" s="58"/>
      <c r="J33" s="58"/>
      <c r="K33" s="58"/>
      <c r="L33" s="58"/>
      <c r="M33" s="58"/>
      <c r="N33" s="58"/>
      <c r="O33" s="58"/>
      <c r="P33" s="58"/>
      <c r="Q33" s="37"/>
      <c r="R33" s="37"/>
      <c r="S33" s="37"/>
    </row>
    <row r="34" spans="1:19" ht="15">
      <c r="A34" s="35" t="s">
        <v>99</v>
      </c>
      <c r="B34" s="8"/>
      <c r="C34" s="36" t="s">
        <v>100</v>
      </c>
      <c r="D34" s="2" t="s">
        <v>9</v>
      </c>
      <c r="E34" s="2" t="s">
        <v>10</v>
      </c>
      <c r="F34" s="36" t="s">
        <v>15</v>
      </c>
      <c r="G34" s="36" t="s">
        <v>101</v>
      </c>
      <c r="H34" s="58"/>
      <c r="I34" s="58"/>
      <c r="J34" s="58"/>
      <c r="K34" s="58"/>
      <c r="L34" s="58"/>
      <c r="M34" s="58"/>
      <c r="N34" s="58"/>
      <c r="O34" s="58"/>
      <c r="P34" s="58"/>
      <c r="Q34" s="37"/>
      <c r="R34" s="37"/>
      <c r="S34" s="37"/>
    </row>
    <row r="35" spans="1:19" ht="15">
      <c r="A35" s="35" t="s">
        <v>102</v>
      </c>
      <c r="B35" s="8"/>
      <c r="C35" s="36" t="s">
        <v>103</v>
      </c>
      <c r="D35" s="2" t="s">
        <v>9</v>
      </c>
      <c r="E35" s="2" t="s">
        <v>10</v>
      </c>
      <c r="F35" s="36" t="s">
        <v>15</v>
      </c>
      <c r="G35" s="36" t="s">
        <v>104</v>
      </c>
      <c r="H35" s="58"/>
      <c r="I35" s="58"/>
      <c r="J35" s="58"/>
      <c r="K35" s="58"/>
      <c r="L35" s="58"/>
      <c r="M35" s="58"/>
      <c r="N35" s="58"/>
      <c r="O35" s="58"/>
      <c r="P35" s="58"/>
      <c r="Q35" s="37"/>
      <c r="R35" s="37"/>
      <c r="S35" s="37"/>
    </row>
    <row r="36" spans="1:19" ht="15">
      <c r="A36" s="35" t="s">
        <v>105</v>
      </c>
      <c r="B36" s="8"/>
      <c r="C36" s="36" t="s">
        <v>389</v>
      </c>
      <c r="D36" s="2" t="s">
        <v>9</v>
      </c>
      <c r="E36" s="2" t="s">
        <v>10</v>
      </c>
      <c r="F36" s="36" t="s">
        <v>15</v>
      </c>
      <c r="G36" s="36" t="s">
        <v>106</v>
      </c>
      <c r="H36" s="58"/>
      <c r="I36" s="58"/>
      <c r="J36" s="58"/>
      <c r="K36" s="58"/>
      <c r="L36" s="58"/>
      <c r="M36" s="58"/>
      <c r="N36" s="58"/>
      <c r="O36" s="58"/>
      <c r="P36" s="58"/>
      <c r="Q36" s="37"/>
      <c r="R36" s="37"/>
      <c r="S36" s="37"/>
    </row>
    <row r="37" spans="1:19" ht="15">
      <c r="A37" s="35" t="s">
        <v>107</v>
      </c>
      <c r="B37" s="8"/>
      <c r="C37" s="36" t="s">
        <v>108</v>
      </c>
      <c r="D37" s="2" t="s">
        <v>9</v>
      </c>
      <c r="E37" s="2" t="s">
        <v>10</v>
      </c>
      <c r="F37" s="36" t="s">
        <v>15</v>
      </c>
      <c r="G37" s="36" t="s">
        <v>109</v>
      </c>
      <c r="H37" s="58"/>
      <c r="I37" s="58"/>
      <c r="J37" s="58"/>
      <c r="K37" s="58"/>
      <c r="L37" s="58"/>
      <c r="M37" s="58"/>
      <c r="N37" s="58"/>
      <c r="O37" s="58"/>
      <c r="P37" s="58"/>
      <c r="Q37" s="37"/>
      <c r="R37" s="37"/>
      <c r="S37" s="37"/>
    </row>
    <row r="38" spans="1:19" ht="15">
      <c r="A38" s="35" t="s">
        <v>110</v>
      </c>
      <c r="B38" s="8"/>
      <c r="C38" s="36" t="s">
        <v>111</v>
      </c>
      <c r="D38" s="2" t="s">
        <v>9</v>
      </c>
      <c r="E38" s="2" t="s">
        <v>10</v>
      </c>
      <c r="F38" s="36" t="s">
        <v>15</v>
      </c>
      <c r="G38" s="36" t="s">
        <v>112</v>
      </c>
      <c r="H38" s="58"/>
      <c r="I38" s="58"/>
      <c r="J38" s="58"/>
      <c r="K38" s="58"/>
      <c r="L38" s="58"/>
      <c r="M38" s="58"/>
      <c r="N38" s="58"/>
      <c r="O38" s="58"/>
      <c r="P38" s="58"/>
      <c r="Q38" s="37"/>
      <c r="R38" s="37"/>
      <c r="S38" s="37"/>
    </row>
    <row r="39" spans="1:19" ht="15">
      <c r="A39" s="35" t="s">
        <v>113</v>
      </c>
      <c r="B39" s="8"/>
      <c r="C39" s="36" t="s">
        <v>114</v>
      </c>
      <c r="D39" s="2" t="s">
        <v>9</v>
      </c>
      <c r="E39" s="2" t="s">
        <v>10</v>
      </c>
      <c r="F39" s="36" t="s">
        <v>15</v>
      </c>
      <c r="G39" s="36" t="s">
        <v>115</v>
      </c>
      <c r="H39" s="58"/>
      <c r="I39" s="58"/>
      <c r="J39" s="58"/>
      <c r="K39" s="58"/>
      <c r="L39" s="58"/>
      <c r="M39" s="58"/>
      <c r="N39" s="58"/>
      <c r="O39" s="58"/>
      <c r="P39" s="58"/>
      <c r="Q39" s="37"/>
      <c r="R39" s="37"/>
      <c r="S39" s="37"/>
    </row>
    <row r="40" spans="1:19" ht="15">
      <c r="A40" s="35" t="s">
        <v>116</v>
      </c>
      <c r="B40" s="8"/>
      <c r="C40" s="36" t="s">
        <v>117</v>
      </c>
      <c r="D40" s="2" t="s">
        <v>9</v>
      </c>
      <c r="E40" s="2" t="s">
        <v>10</v>
      </c>
      <c r="F40" s="36" t="s">
        <v>15</v>
      </c>
      <c r="G40" s="36" t="s">
        <v>118</v>
      </c>
      <c r="H40" s="58"/>
      <c r="I40" s="58"/>
      <c r="J40" s="58"/>
      <c r="K40" s="58"/>
      <c r="L40" s="58"/>
      <c r="M40" s="58"/>
      <c r="N40" s="58"/>
      <c r="O40" s="58"/>
      <c r="P40" s="58"/>
      <c r="Q40" s="37"/>
      <c r="R40" s="37"/>
      <c r="S40" s="37"/>
    </row>
    <row r="41" spans="1:19" ht="15">
      <c r="A41" s="35" t="s">
        <v>119</v>
      </c>
      <c r="B41" s="8"/>
      <c r="C41" s="36" t="s">
        <v>120</v>
      </c>
      <c r="D41" s="2" t="s">
        <v>9</v>
      </c>
      <c r="E41" s="2" t="s">
        <v>10</v>
      </c>
      <c r="F41" s="36" t="s">
        <v>15</v>
      </c>
      <c r="G41" s="36" t="s">
        <v>121</v>
      </c>
      <c r="H41" s="58"/>
      <c r="I41" s="58"/>
      <c r="J41" s="58"/>
      <c r="K41" s="58"/>
      <c r="L41" s="58"/>
      <c r="M41" s="58"/>
      <c r="N41" s="58"/>
      <c r="O41" s="58"/>
      <c r="P41" s="58"/>
      <c r="Q41" s="37"/>
      <c r="R41" s="37"/>
      <c r="S41" s="37"/>
    </row>
    <row r="42" spans="1:19" ht="15">
      <c r="A42" s="35" t="s">
        <v>122</v>
      </c>
      <c r="B42" s="8"/>
      <c r="C42" s="36" t="s">
        <v>123</v>
      </c>
      <c r="D42" s="2" t="s">
        <v>9</v>
      </c>
      <c r="E42" s="2" t="s">
        <v>10</v>
      </c>
      <c r="F42" s="36" t="s">
        <v>15</v>
      </c>
      <c r="G42" s="36" t="s">
        <v>124</v>
      </c>
      <c r="H42" s="58"/>
      <c r="I42" s="58"/>
      <c r="J42" s="58"/>
      <c r="K42" s="58"/>
      <c r="L42" s="58"/>
      <c r="M42" s="58"/>
      <c r="N42" s="58"/>
      <c r="O42" s="58"/>
      <c r="P42" s="58"/>
      <c r="Q42" s="37"/>
      <c r="R42" s="37"/>
      <c r="S42" s="37"/>
    </row>
    <row r="43" spans="1:19" ht="15">
      <c r="A43" s="35" t="s">
        <v>125</v>
      </c>
      <c r="B43" s="8"/>
      <c r="C43" s="36" t="s">
        <v>126</v>
      </c>
      <c r="D43" s="2" t="s">
        <v>9</v>
      </c>
      <c r="E43" s="2" t="s">
        <v>10</v>
      </c>
      <c r="F43" s="36" t="s">
        <v>15</v>
      </c>
      <c r="G43" s="36" t="s">
        <v>127</v>
      </c>
      <c r="H43" s="58"/>
      <c r="I43" s="58"/>
      <c r="J43" s="58"/>
      <c r="K43" s="58"/>
      <c r="L43" s="58"/>
      <c r="M43" s="58"/>
      <c r="N43" s="58"/>
      <c r="O43" s="58"/>
      <c r="P43" s="58"/>
      <c r="Q43" s="37"/>
      <c r="R43" s="37"/>
      <c r="S43" s="37"/>
    </row>
    <row r="44" spans="1:19" ht="15">
      <c r="A44" s="35" t="s">
        <v>128</v>
      </c>
      <c r="B44" s="8"/>
      <c r="C44" s="36" t="s">
        <v>390</v>
      </c>
      <c r="D44" s="2" t="s">
        <v>9</v>
      </c>
      <c r="E44" s="2" t="s">
        <v>10</v>
      </c>
      <c r="F44" s="36" t="s">
        <v>15</v>
      </c>
      <c r="G44" s="36" t="s">
        <v>129</v>
      </c>
      <c r="H44" s="58"/>
      <c r="I44" s="58"/>
      <c r="J44" s="58"/>
      <c r="K44" s="58"/>
      <c r="L44" s="58"/>
      <c r="M44" s="58"/>
      <c r="N44" s="58"/>
      <c r="O44" s="58"/>
      <c r="P44" s="58"/>
      <c r="Q44" s="37"/>
      <c r="R44" s="37"/>
      <c r="S44" s="37"/>
    </row>
    <row r="45" spans="1:19" ht="15">
      <c r="A45" s="35" t="s">
        <v>130</v>
      </c>
      <c r="B45" s="8"/>
      <c r="C45" s="36" t="s">
        <v>131</v>
      </c>
      <c r="D45" s="2" t="s">
        <v>9</v>
      </c>
      <c r="E45" s="2" t="s">
        <v>10</v>
      </c>
      <c r="F45" s="36" t="s">
        <v>15</v>
      </c>
      <c r="G45" s="36" t="s">
        <v>132</v>
      </c>
      <c r="H45" s="58"/>
      <c r="I45" s="58"/>
      <c r="J45" s="58"/>
      <c r="K45" s="58"/>
      <c r="L45" s="58"/>
      <c r="M45" s="58"/>
      <c r="N45" s="58"/>
      <c r="O45" s="58"/>
      <c r="P45" s="58"/>
      <c r="Q45" s="37"/>
      <c r="R45" s="37"/>
      <c r="S45" s="37"/>
    </row>
    <row r="46" spans="1:19" ht="15">
      <c r="A46" s="35" t="s">
        <v>133</v>
      </c>
      <c r="B46" s="8"/>
      <c r="C46" s="36" t="s">
        <v>134</v>
      </c>
      <c r="D46" s="2" t="s">
        <v>9</v>
      </c>
      <c r="E46" s="2" t="s">
        <v>10</v>
      </c>
      <c r="F46" s="36" t="s">
        <v>15</v>
      </c>
      <c r="G46" s="36" t="s">
        <v>135</v>
      </c>
      <c r="H46" s="58"/>
      <c r="I46" s="58"/>
      <c r="J46" s="58"/>
      <c r="K46" s="58"/>
      <c r="L46" s="58"/>
      <c r="M46" s="58"/>
      <c r="N46" s="58"/>
      <c r="O46" s="58"/>
      <c r="P46" s="58"/>
      <c r="Q46" s="37"/>
      <c r="R46" s="37"/>
      <c r="S46" s="37"/>
    </row>
    <row r="47" spans="1:19" ht="15">
      <c r="A47" s="35" t="s">
        <v>136</v>
      </c>
      <c r="B47" s="8"/>
      <c r="C47" s="36" t="s">
        <v>137</v>
      </c>
      <c r="D47" s="2" t="s">
        <v>9</v>
      </c>
      <c r="E47" s="2" t="s">
        <v>10</v>
      </c>
      <c r="F47" s="36" t="s">
        <v>15</v>
      </c>
      <c r="G47" s="36" t="s">
        <v>138</v>
      </c>
      <c r="H47" s="58"/>
      <c r="I47" s="58"/>
      <c r="J47" s="58"/>
      <c r="K47" s="58"/>
      <c r="L47" s="58"/>
      <c r="M47" s="58"/>
      <c r="N47" s="58"/>
      <c r="O47" s="58"/>
      <c r="P47" s="58"/>
      <c r="Q47" s="37"/>
      <c r="R47" s="37"/>
      <c r="S47" s="37"/>
    </row>
    <row r="48" spans="1:19" ht="15">
      <c r="A48" s="35" t="s">
        <v>139</v>
      </c>
      <c r="B48" s="8"/>
      <c r="C48" s="36" t="s">
        <v>391</v>
      </c>
      <c r="D48" s="2" t="s">
        <v>9</v>
      </c>
      <c r="E48" s="2" t="s">
        <v>10</v>
      </c>
      <c r="F48" s="36" t="s">
        <v>15</v>
      </c>
      <c r="G48" s="36" t="s">
        <v>140</v>
      </c>
      <c r="H48" s="58"/>
      <c r="I48" s="58"/>
      <c r="J48" s="58"/>
      <c r="K48" s="58"/>
      <c r="L48" s="58"/>
      <c r="M48" s="58"/>
      <c r="N48" s="58"/>
      <c r="O48" s="58"/>
      <c r="P48" s="58"/>
      <c r="Q48" s="37"/>
      <c r="R48" s="37"/>
      <c r="S48" s="37"/>
    </row>
    <row r="49" spans="1:19" ht="15">
      <c r="A49" s="35" t="s">
        <v>141</v>
      </c>
      <c r="B49" s="8"/>
      <c r="C49" s="36" t="s">
        <v>142</v>
      </c>
      <c r="D49" s="2" t="s">
        <v>9</v>
      </c>
      <c r="E49" s="2" t="s">
        <v>10</v>
      </c>
      <c r="F49" s="36" t="s">
        <v>15</v>
      </c>
      <c r="G49" s="36" t="s">
        <v>143</v>
      </c>
      <c r="H49" s="58"/>
      <c r="I49" s="58"/>
      <c r="J49" s="58"/>
      <c r="K49" s="58"/>
      <c r="L49" s="58"/>
      <c r="M49" s="58"/>
      <c r="N49" s="58"/>
      <c r="O49" s="58"/>
      <c r="P49" s="58"/>
      <c r="Q49" s="37"/>
      <c r="R49" s="37"/>
      <c r="S49" s="37"/>
    </row>
    <row r="50" spans="1:19" ht="15">
      <c r="A50" s="35" t="s">
        <v>144</v>
      </c>
      <c r="B50" s="8"/>
      <c r="C50" s="36" t="s">
        <v>145</v>
      </c>
      <c r="D50" s="2" t="s">
        <v>9</v>
      </c>
      <c r="E50" s="2" t="s">
        <v>10</v>
      </c>
      <c r="F50" s="36" t="s">
        <v>35</v>
      </c>
      <c r="G50" s="36" t="s">
        <v>146</v>
      </c>
      <c r="H50" s="58">
        <v>2</v>
      </c>
      <c r="I50" s="58"/>
      <c r="J50" s="58"/>
      <c r="K50" s="58"/>
      <c r="L50" s="58"/>
      <c r="M50" s="58"/>
      <c r="N50" s="58"/>
      <c r="O50" s="58"/>
      <c r="P50" s="58"/>
      <c r="Q50" s="37"/>
      <c r="R50" s="37"/>
      <c r="S50" s="37"/>
    </row>
    <row r="51" spans="1:19" ht="15">
      <c r="A51" s="35" t="s">
        <v>147</v>
      </c>
      <c r="B51" s="8"/>
      <c r="C51" s="36" t="s">
        <v>392</v>
      </c>
      <c r="D51" s="2" t="s">
        <v>9</v>
      </c>
      <c r="E51" s="2" t="s">
        <v>10</v>
      </c>
      <c r="F51" s="36" t="s">
        <v>35</v>
      </c>
      <c r="G51" s="36" t="s">
        <v>148</v>
      </c>
      <c r="H51" s="58">
        <v>2</v>
      </c>
      <c r="I51" s="58"/>
      <c r="J51" s="58"/>
      <c r="K51" s="58"/>
      <c r="L51" s="58"/>
      <c r="M51" s="58"/>
      <c r="N51" s="58"/>
      <c r="O51" s="58"/>
      <c r="P51" s="58"/>
      <c r="Q51" s="37"/>
      <c r="R51" s="37"/>
      <c r="S51" s="37"/>
    </row>
    <row r="52" spans="1:19" ht="26.25">
      <c r="A52" s="35" t="s">
        <v>149</v>
      </c>
      <c r="B52" s="8"/>
      <c r="C52" s="36" t="s">
        <v>150</v>
      </c>
      <c r="D52" s="2" t="s">
        <v>9</v>
      </c>
      <c r="E52" s="2" t="s">
        <v>10</v>
      </c>
      <c r="F52" s="36" t="s">
        <v>35</v>
      </c>
      <c r="G52" s="36" t="s">
        <v>151</v>
      </c>
      <c r="H52" s="58">
        <v>2</v>
      </c>
      <c r="I52" s="58"/>
      <c r="J52" s="58"/>
      <c r="K52" s="58"/>
      <c r="L52" s="58"/>
      <c r="M52" s="58"/>
      <c r="N52" s="58"/>
      <c r="O52" s="58"/>
      <c r="P52" s="58"/>
      <c r="Q52" s="37"/>
      <c r="R52" s="37"/>
      <c r="S52" s="37"/>
    </row>
    <row r="53" spans="1:19" ht="15">
      <c r="A53" s="35" t="s">
        <v>152</v>
      </c>
      <c r="B53" s="8"/>
      <c r="C53" s="36" t="s">
        <v>393</v>
      </c>
      <c r="D53" s="2" t="s">
        <v>9</v>
      </c>
      <c r="E53" s="2" t="s">
        <v>10</v>
      </c>
      <c r="F53" s="36" t="s">
        <v>35</v>
      </c>
      <c r="G53" s="36" t="s">
        <v>153</v>
      </c>
      <c r="H53" s="58">
        <v>2</v>
      </c>
      <c r="I53" s="58"/>
      <c r="J53" s="58"/>
      <c r="K53" s="58"/>
      <c r="L53" s="58"/>
      <c r="M53" s="58"/>
      <c r="N53" s="58"/>
      <c r="O53" s="58"/>
      <c r="P53" s="58"/>
      <c r="Q53" s="37"/>
      <c r="R53" s="37"/>
      <c r="S53" s="37"/>
    </row>
    <row r="54" spans="1:19" ht="15">
      <c r="A54" s="35" t="s">
        <v>154</v>
      </c>
      <c r="B54" s="8"/>
      <c r="C54" s="36" t="s">
        <v>155</v>
      </c>
      <c r="D54" s="2" t="s">
        <v>9</v>
      </c>
      <c r="E54" s="2" t="s">
        <v>10</v>
      </c>
      <c r="F54" s="36" t="s">
        <v>35</v>
      </c>
      <c r="G54" s="36" t="s">
        <v>156</v>
      </c>
      <c r="H54" s="58">
        <v>2</v>
      </c>
      <c r="I54" s="58"/>
      <c r="J54" s="58"/>
      <c r="K54" s="58"/>
      <c r="L54" s="58"/>
      <c r="M54" s="58"/>
      <c r="N54" s="58"/>
      <c r="O54" s="58"/>
      <c r="P54" s="58"/>
      <c r="Q54" s="37"/>
      <c r="R54" s="37"/>
      <c r="S54" s="37"/>
    </row>
    <row r="55" spans="1:19" ht="15">
      <c r="A55" s="35" t="s">
        <v>157</v>
      </c>
      <c r="B55" s="8"/>
      <c r="C55" s="36" t="s">
        <v>158</v>
      </c>
      <c r="D55" s="2" t="s">
        <v>9</v>
      </c>
      <c r="E55" s="2" t="s">
        <v>10</v>
      </c>
      <c r="F55" s="36" t="s">
        <v>35</v>
      </c>
      <c r="G55" s="36" t="s">
        <v>159</v>
      </c>
      <c r="H55" s="58">
        <v>2</v>
      </c>
      <c r="I55" s="58"/>
      <c r="J55" s="58"/>
      <c r="K55" s="58"/>
      <c r="L55" s="58"/>
      <c r="M55" s="58"/>
      <c r="N55" s="58"/>
      <c r="O55" s="58"/>
      <c r="P55" s="58"/>
      <c r="Q55" s="37"/>
      <c r="R55" s="37"/>
      <c r="S55" s="37"/>
    </row>
    <row r="56" spans="1:19" ht="15">
      <c r="A56" s="35" t="s">
        <v>160</v>
      </c>
      <c r="B56" s="8"/>
      <c r="C56" s="36" t="s">
        <v>394</v>
      </c>
      <c r="D56" s="2" t="s">
        <v>9</v>
      </c>
      <c r="E56" s="2" t="s">
        <v>10</v>
      </c>
      <c r="F56" s="36" t="s">
        <v>35</v>
      </c>
      <c r="G56" s="36" t="s">
        <v>161</v>
      </c>
      <c r="H56" s="58">
        <v>2</v>
      </c>
      <c r="I56" s="58"/>
      <c r="J56" s="58"/>
      <c r="K56" s="58"/>
      <c r="L56" s="58"/>
      <c r="M56" s="58"/>
      <c r="N56" s="58"/>
      <c r="O56" s="58"/>
      <c r="P56" s="58"/>
      <c r="Q56" s="37"/>
      <c r="R56" s="37"/>
      <c r="S56" s="37"/>
    </row>
    <row r="57" spans="1:19" ht="15">
      <c r="A57" s="35" t="s">
        <v>162</v>
      </c>
      <c r="B57" s="8"/>
      <c r="C57" s="36" t="s">
        <v>163</v>
      </c>
      <c r="D57" s="2" t="s">
        <v>9</v>
      </c>
      <c r="E57" s="2" t="s">
        <v>10</v>
      </c>
      <c r="F57" s="36" t="s">
        <v>35</v>
      </c>
      <c r="G57" s="36" t="s">
        <v>164</v>
      </c>
      <c r="H57" s="58">
        <v>2</v>
      </c>
      <c r="I57" s="58"/>
      <c r="J57" s="58"/>
      <c r="K57" s="58"/>
      <c r="L57" s="58"/>
      <c r="M57" s="58"/>
      <c r="N57" s="58"/>
      <c r="O57" s="58"/>
      <c r="P57" s="58"/>
      <c r="Q57" s="37"/>
      <c r="R57" s="37"/>
      <c r="S57" s="37"/>
    </row>
    <row r="58" spans="1:19" ht="15">
      <c r="A58" s="35" t="s">
        <v>165</v>
      </c>
      <c r="B58" s="8"/>
      <c r="C58" s="36" t="s">
        <v>166</v>
      </c>
      <c r="D58" s="2" t="s">
        <v>9</v>
      </c>
      <c r="E58" s="2" t="s">
        <v>10</v>
      </c>
      <c r="F58" s="36" t="s">
        <v>35</v>
      </c>
      <c r="G58" s="36" t="s">
        <v>167</v>
      </c>
      <c r="H58" s="58">
        <v>2</v>
      </c>
      <c r="I58" s="58"/>
      <c r="J58" s="58"/>
      <c r="K58" s="58"/>
      <c r="L58" s="58"/>
      <c r="M58" s="58"/>
      <c r="N58" s="58"/>
      <c r="O58" s="58"/>
      <c r="P58" s="58"/>
      <c r="Q58" s="37"/>
      <c r="R58" s="37"/>
      <c r="S58" s="37"/>
    </row>
    <row r="59" spans="1:19" ht="26.25">
      <c r="A59" s="35" t="s">
        <v>168</v>
      </c>
      <c r="B59" s="8"/>
      <c r="C59" s="36" t="s">
        <v>395</v>
      </c>
      <c r="D59" s="2" t="s">
        <v>9</v>
      </c>
      <c r="E59" s="2" t="s">
        <v>10</v>
      </c>
      <c r="F59" s="36" t="s">
        <v>35</v>
      </c>
      <c r="G59" s="36" t="s">
        <v>169</v>
      </c>
      <c r="H59" s="58">
        <v>2</v>
      </c>
      <c r="I59" s="58"/>
      <c r="J59" s="58"/>
      <c r="K59" s="58"/>
      <c r="L59" s="58"/>
      <c r="M59" s="58"/>
      <c r="N59" s="58"/>
      <c r="O59" s="58"/>
      <c r="P59" s="58"/>
      <c r="Q59" s="37"/>
      <c r="R59" s="37"/>
      <c r="S59" s="37"/>
    </row>
    <row r="60" spans="1:19" ht="15">
      <c r="A60" s="35" t="s">
        <v>170</v>
      </c>
      <c r="B60" s="8"/>
      <c r="C60" s="36" t="s">
        <v>171</v>
      </c>
      <c r="D60" s="2" t="s">
        <v>9</v>
      </c>
      <c r="E60" s="2" t="s">
        <v>10</v>
      </c>
      <c r="F60" s="36" t="s">
        <v>35</v>
      </c>
      <c r="G60" s="36" t="s">
        <v>172</v>
      </c>
      <c r="H60" s="58">
        <v>2</v>
      </c>
      <c r="I60" s="58"/>
      <c r="J60" s="58"/>
      <c r="K60" s="58"/>
      <c r="L60" s="58"/>
      <c r="M60" s="58"/>
      <c r="N60" s="58"/>
      <c r="O60" s="58"/>
      <c r="P60" s="58"/>
      <c r="Q60" s="37"/>
      <c r="R60" s="37"/>
      <c r="S60" s="37"/>
    </row>
    <row r="61" spans="1:19" ht="15">
      <c r="A61" s="38" t="s">
        <v>173</v>
      </c>
      <c r="B61" s="8"/>
      <c r="C61" s="39" t="s">
        <v>174</v>
      </c>
      <c r="D61" s="2" t="s">
        <v>19</v>
      </c>
      <c r="E61" s="2" t="s">
        <v>10</v>
      </c>
      <c r="F61" s="36" t="s">
        <v>35</v>
      </c>
      <c r="G61" s="36" t="s">
        <v>175</v>
      </c>
      <c r="H61" s="58">
        <v>2</v>
      </c>
      <c r="I61" s="58"/>
      <c r="J61" s="58"/>
      <c r="K61" s="58"/>
      <c r="L61" s="58"/>
      <c r="M61" s="58"/>
      <c r="N61" s="58"/>
      <c r="O61" s="58"/>
      <c r="P61" s="58"/>
      <c r="Q61" s="37"/>
      <c r="R61" s="37"/>
      <c r="S61" s="37"/>
    </row>
    <row r="62" spans="1:19" ht="15">
      <c r="A62" s="38" t="s">
        <v>176</v>
      </c>
      <c r="B62" s="8"/>
      <c r="C62" s="39" t="s">
        <v>177</v>
      </c>
      <c r="D62" s="2" t="s">
        <v>19</v>
      </c>
      <c r="E62" s="2" t="s">
        <v>10</v>
      </c>
      <c r="F62" s="36" t="s">
        <v>35</v>
      </c>
      <c r="G62" s="36" t="s">
        <v>178</v>
      </c>
      <c r="H62" s="58">
        <v>2</v>
      </c>
      <c r="I62" s="58"/>
      <c r="J62" s="58"/>
      <c r="K62" s="58"/>
      <c r="L62" s="58"/>
      <c r="M62" s="58"/>
      <c r="N62" s="58"/>
      <c r="O62" s="58"/>
      <c r="P62" s="58"/>
      <c r="Q62" s="37"/>
      <c r="R62" s="37"/>
      <c r="S62" s="37"/>
    </row>
    <row r="63" spans="1:19" ht="15">
      <c r="A63" s="38" t="s">
        <v>232</v>
      </c>
      <c r="B63" s="8"/>
      <c r="C63" s="39" t="s">
        <v>396</v>
      </c>
      <c r="D63" s="2" t="s">
        <v>19</v>
      </c>
      <c r="E63" s="2" t="s">
        <v>10</v>
      </c>
      <c r="F63" s="36" t="s">
        <v>35</v>
      </c>
      <c r="G63" s="36" t="s">
        <v>233</v>
      </c>
      <c r="H63" s="58">
        <v>2</v>
      </c>
      <c r="I63" s="58"/>
      <c r="J63" s="58"/>
      <c r="K63" s="58"/>
      <c r="L63" s="58"/>
      <c r="M63" s="58"/>
      <c r="N63" s="58"/>
      <c r="O63" s="58"/>
      <c r="P63" s="58"/>
      <c r="Q63" s="37"/>
      <c r="R63" s="37"/>
      <c r="S63" s="37"/>
    </row>
    <row r="64" spans="1:19" ht="15">
      <c r="A64" s="38" t="s">
        <v>234</v>
      </c>
      <c r="B64" s="8"/>
      <c r="C64" s="39" t="s">
        <v>235</v>
      </c>
      <c r="D64" s="2" t="s">
        <v>19</v>
      </c>
      <c r="E64" s="2" t="s">
        <v>10</v>
      </c>
      <c r="F64" s="36" t="s">
        <v>35</v>
      </c>
      <c r="G64" s="36" t="s">
        <v>236</v>
      </c>
      <c r="H64" s="58">
        <v>2</v>
      </c>
      <c r="I64" s="58"/>
      <c r="J64" s="58"/>
      <c r="K64" s="58"/>
      <c r="L64" s="58"/>
      <c r="M64" s="58"/>
      <c r="N64" s="58"/>
      <c r="O64" s="58"/>
      <c r="P64" s="58"/>
      <c r="Q64" s="37"/>
      <c r="R64" s="37"/>
      <c r="S64" s="37"/>
    </row>
    <row r="65" spans="1:19" ht="15">
      <c r="A65" s="38" t="s">
        <v>237</v>
      </c>
      <c r="B65" s="8"/>
      <c r="C65" s="39" t="s">
        <v>238</v>
      </c>
      <c r="D65" s="2" t="s">
        <v>19</v>
      </c>
      <c r="E65" s="2" t="s">
        <v>10</v>
      </c>
      <c r="F65" s="36" t="s">
        <v>35</v>
      </c>
      <c r="G65" s="36" t="s">
        <v>239</v>
      </c>
      <c r="H65" s="58">
        <v>2</v>
      </c>
      <c r="I65" s="58"/>
      <c r="J65" s="58"/>
      <c r="K65" s="58"/>
      <c r="L65" s="58"/>
      <c r="M65" s="58"/>
      <c r="N65" s="58"/>
      <c r="O65" s="58"/>
      <c r="P65" s="58"/>
      <c r="Q65" s="37"/>
      <c r="R65" s="37"/>
      <c r="S65" s="37"/>
    </row>
    <row r="66" spans="1:19" ht="15">
      <c r="A66" s="38" t="s">
        <v>240</v>
      </c>
      <c r="B66" s="8"/>
      <c r="C66" s="39" t="s">
        <v>241</v>
      </c>
      <c r="D66" s="2" t="s">
        <v>19</v>
      </c>
      <c r="E66" s="2" t="s">
        <v>10</v>
      </c>
      <c r="F66" s="36" t="s">
        <v>35</v>
      </c>
      <c r="G66" s="36" t="s">
        <v>242</v>
      </c>
      <c r="H66" s="58">
        <v>2</v>
      </c>
      <c r="I66" s="58"/>
      <c r="J66" s="58"/>
      <c r="K66" s="58"/>
      <c r="L66" s="58"/>
      <c r="M66" s="58"/>
      <c r="N66" s="58"/>
      <c r="O66" s="58"/>
      <c r="P66" s="58"/>
      <c r="Q66" s="37"/>
      <c r="R66" s="37"/>
      <c r="S66" s="37"/>
    </row>
    <row r="67" spans="1:19" ht="15">
      <c r="A67" s="38" t="s">
        <v>243</v>
      </c>
      <c r="B67" s="8"/>
      <c r="C67" s="39" t="s">
        <v>244</v>
      </c>
      <c r="D67" s="2" t="s">
        <v>19</v>
      </c>
      <c r="E67" s="2" t="s">
        <v>10</v>
      </c>
      <c r="F67" s="36" t="s">
        <v>35</v>
      </c>
      <c r="G67" s="36" t="s">
        <v>245</v>
      </c>
      <c r="H67" s="58">
        <v>2</v>
      </c>
      <c r="I67" s="58"/>
      <c r="J67" s="58"/>
      <c r="K67" s="58"/>
      <c r="L67" s="58"/>
      <c r="M67" s="58"/>
      <c r="N67" s="58"/>
      <c r="O67" s="58"/>
      <c r="P67" s="58"/>
      <c r="Q67" s="37"/>
      <c r="R67" s="37"/>
      <c r="S67" s="37"/>
    </row>
    <row r="68" spans="1:19" ht="15">
      <c r="A68" s="38" t="s">
        <v>246</v>
      </c>
      <c r="B68" s="8"/>
      <c r="C68" s="39" t="s">
        <v>247</v>
      </c>
      <c r="D68" s="2" t="s">
        <v>19</v>
      </c>
      <c r="E68" s="2" t="s">
        <v>10</v>
      </c>
      <c r="F68" s="36" t="s">
        <v>15</v>
      </c>
      <c r="G68" s="36" t="s">
        <v>248</v>
      </c>
      <c r="H68" s="58"/>
      <c r="I68" s="58"/>
      <c r="J68" s="58"/>
      <c r="K68" s="58"/>
      <c r="L68" s="58"/>
      <c r="M68" s="58"/>
      <c r="N68" s="58"/>
      <c r="O68" s="58"/>
      <c r="P68" s="58"/>
      <c r="Q68" s="37"/>
      <c r="R68" s="37"/>
      <c r="S68" s="37"/>
    </row>
    <row r="69" spans="1:19" ht="15">
      <c r="A69" s="38" t="s">
        <v>249</v>
      </c>
      <c r="B69" s="8"/>
      <c r="C69" s="39" t="s">
        <v>397</v>
      </c>
      <c r="D69" s="2" t="s">
        <v>19</v>
      </c>
      <c r="E69" s="2" t="s">
        <v>10</v>
      </c>
      <c r="F69" s="36" t="s">
        <v>15</v>
      </c>
      <c r="G69" s="36" t="s">
        <v>250</v>
      </c>
      <c r="H69" s="58"/>
      <c r="I69" s="58"/>
      <c r="J69" s="58"/>
      <c r="K69" s="58"/>
      <c r="L69" s="58"/>
      <c r="M69" s="58"/>
      <c r="N69" s="58"/>
      <c r="O69" s="58"/>
      <c r="P69" s="58"/>
      <c r="Q69" s="37"/>
      <c r="R69" s="37"/>
      <c r="S69" s="37"/>
    </row>
    <row r="70" spans="1:19" ht="15">
      <c r="A70" s="38" t="s">
        <v>251</v>
      </c>
      <c r="B70" s="8"/>
      <c r="C70" s="39" t="s">
        <v>252</v>
      </c>
      <c r="D70" s="2" t="s">
        <v>19</v>
      </c>
      <c r="E70" s="2" t="s">
        <v>10</v>
      </c>
      <c r="F70" s="36" t="s">
        <v>15</v>
      </c>
      <c r="G70" s="36" t="s">
        <v>253</v>
      </c>
      <c r="H70" s="58"/>
      <c r="I70" s="58"/>
      <c r="J70" s="58"/>
      <c r="K70" s="58"/>
      <c r="L70" s="58"/>
      <c r="M70" s="58"/>
      <c r="N70" s="58"/>
      <c r="O70" s="58"/>
      <c r="P70" s="58"/>
      <c r="Q70" s="37"/>
      <c r="R70" s="37"/>
      <c r="S70" s="37"/>
    </row>
    <row r="71" spans="1:19" ht="15">
      <c r="A71" s="38" t="s">
        <v>254</v>
      </c>
      <c r="B71" s="8"/>
      <c r="C71" s="39" t="s">
        <v>398</v>
      </c>
      <c r="D71" s="2" t="s">
        <v>19</v>
      </c>
      <c r="E71" s="2" t="s">
        <v>10</v>
      </c>
      <c r="F71" s="36" t="s">
        <v>15</v>
      </c>
      <c r="G71" s="36" t="s">
        <v>255</v>
      </c>
      <c r="H71" s="58"/>
      <c r="I71" s="58"/>
      <c r="J71" s="58"/>
      <c r="K71" s="58"/>
      <c r="L71" s="58"/>
      <c r="M71" s="58"/>
      <c r="N71" s="58"/>
      <c r="O71" s="58"/>
      <c r="P71" s="58"/>
      <c r="Q71" s="37"/>
      <c r="R71" s="37"/>
      <c r="S71" s="37"/>
    </row>
    <row r="72" spans="1:19" ht="15">
      <c r="A72" s="38" t="s">
        <v>256</v>
      </c>
      <c r="B72" s="8"/>
      <c r="C72" s="39" t="s">
        <v>399</v>
      </c>
      <c r="D72" s="2" t="s">
        <v>19</v>
      </c>
      <c r="E72" s="2" t="s">
        <v>10</v>
      </c>
      <c r="F72" s="36" t="s">
        <v>15</v>
      </c>
      <c r="G72" s="36" t="s">
        <v>257</v>
      </c>
      <c r="H72" s="58"/>
      <c r="I72" s="58"/>
      <c r="J72" s="58"/>
      <c r="K72" s="58"/>
      <c r="L72" s="58"/>
      <c r="M72" s="58"/>
      <c r="N72" s="58"/>
      <c r="O72" s="58"/>
      <c r="P72" s="58"/>
      <c r="Q72" s="37"/>
      <c r="R72" s="37"/>
      <c r="S72" s="37"/>
    </row>
    <row r="73" spans="1:19" ht="15">
      <c r="A73" s="38" t="s">
        <v>258</v>
      </c>
      <c r="B73" s="8"/>
      <c r="C73" s="39" t="s">
        <v>259</v>
      </c>
      <c r="D73" s="2" t="s">
        <v>19</v>
      </c>
      <c r="E73" s="2" t="s">
        <v>10</v>
      </c>
      <c r="F73" s="36" t="s">
        <v>35</v>
      </c>
      <c r="G73" s="36" t="s">
        <v>260</v>
      </c>
      <c r="H73" s="58">
        <v>2</v>
      </c>
      <c r="I73" s="58"/>
      <c r="J73" s="58"/>
      <c r="K73" s="58"/>
      <c r="L73" s="58"/>
      <c r="M73" s="58"/>
      <c r="N73" s="58"/>
      <c r="O73" s="58"/>
      <c r="P73" s="58"/>
      <c r="Q73" s="37"/>
      <c r="R73" s="37"/>
      <c r="S73" s="37"/>
    </row>
    <row r="74" spans="1:19" s="10" customFormat="1" ht="15">
      <c r="A74" s="40" t="s">
        <v>179</v>
      </c>
      <c r="B74" s="9"/>
      <c r="C74" s="41" t="s">
        <v>180</v>
      </c>
      <c r="D74" s="42" t="s">
        <v>9</v>
      </c>
      <c r="E74" s="42" t="s">
        <v>400</v>
      </c>
      <c r="F74" s="41" t="s">
        <v>181</v>
      </c>
      <c r="G74" s="41" t="s">
        <v>182</v>
      </c>
      <c r="H74" s="58">
        <v>2</v>
      </c>
      <c r="I74" s="58"/>
      <c r="J74" s="58"/>
      <c r="K74" s="58"/>
      <c r="L74" s="58"/>
      <c r="M74" s="58"/>
      <c r="N74" s="58"/>
      <c r="O74" s="58"/>
      <c r="P74" s="58"/>
      <c r="Q74" s="43"/>
      <c r="R74" s="43"/>
      <c r="S74" s="43"/>
    </row>
    <row r="75" spans="1:19" s="10" customFormat="1" ht="15">
      <c r="A75" s="40" t="s">
        <v>183</v>
      </c>
      <c r="B75" s="9"/>
      <c r="C75" s="41" t="s">
        <v>184</v>
      </c>
      <c r="D75" s="42" t="s">
        <v>9</v>
      </c>
      <c r="E75" s="42" t="s">
        <v>400</v>
      </c>
      <c r="F75" s="41" t="s">
        <v>181</v>
      </c>
      <c r="G75" s="41" t="s">
        <v>185</v>
      </c>
      <c r="H75" s="58">
        <v>2</v>
      </c>
      <c r="I75" s="58"/>
      <c r="J75" s="58"/>
      <c r="K75" s="58"/>
      <c r="L75" s="58"/>
      <c r="M75" s="58"/>
      <c r="N75" s="58"/>
      <c r="O75" s="58"/>
      <c r="P75" s="58"/>
      <c r="Q75" s="43"/>
      <c r="R75" s="43"/>
      <c r="S75" s="43"/>
    </row>
    <row r="76" spans="1:19" s="10" customFormat="1" ht="15">
      <c r="A76" s="40" t="s">
        <v>186</v>
      </c>
      <c r="C76" s="41" t="s">
        <v>187</v>
      </c>
      <c r="D76" s="42" t="s">
        <v>9</v>
      </c>
      <c r="E76" s="42" t="s">
        <v>400</v>
      </c>
      <c r="F76" s="41" t="s">
        <v>71</v>
      </c>
      <c r="G76" s="41" t="s">
        <v>188</v>
      </c>
      <c r="H76" s="58"/>
      <c r="I76" s="58"/>
      <c r="J76" s="58"/>
      <c r="K76" s="58"/>
      <c r="L76" s="58"/>
      <c r="M76" s="58"/>
      <c r="N76" s="58">
        <v>2</v>
      </c>
      <c r="O76" s="58">
        <v>2</v>
      </c>
      <c r="P76" s="58">
        <v>2</v>
      </c>
      <c r="Q76" s="43"/>
      <c r="R76" s="43"/>
      <c r="S76" s="43"/>
    </row>
    <row r="77" spans="1:19" s="10" customFormat="1" ht="15">
      <c r="A77" s="40" t="s">
        <v>189</v>
      </c>
      <c r="C77" s="41" t="s">
        <v>401</v>
      </c>
      <c r="D77" s="42" t="s">
        <v>9</v>
      </c>
      <c r="E77" s="42" t="s">
        <v>400</v>
      </c>
      <c r="F77" s="41" t="s">
        <v>71</v>
      </c>
      <c r="G77" s="41" t="s">
        <v>190</v>
      </c>
      <c r="H77" s="58"/>
      <c r="I77" s="58"/>
      <c r="J77" s="58"/>
      <c r="K77" s="58"/>
      <c r="L77" s="58"/>
      <c r="M77" s="58"/>
      <c r="N77" s="58">
        <v>2</v>
      </c>
      <c r="O77" s="58">
        <v>2</v>
      </c>
      <c r="P77" s="58"/>
      <c r="Q77" s="43"/>
      <c r="R77" s="43"/>
      <c r="S77" s="43"/>
    </row>
    <row r="78" spans="1:19" s="10" customFormat="1" ht="15">
      <c r="A78" s="40" t="s">
        <v>191</v>
      </c>
      <c r="B78" s="9"/>
      <c r="C78" s="41" t="s">
        <v>402</v>
      </c>
      <c r="D78" s="42" t="s">
        <v>9</v>
      </c>
      <c r="E78" s="42" t="s">
        <v>400</v>
      </c>
      <c r="F78" s="41" t="s">
        <v>192</v>
      </c>
      <c r="G78" s="41" t="s">
        <v>193</v>
      </c>
      <c r="H78" s="58">
        <v>2</v>
      </c>
      <c r="I78" s="58"/>
      <c r="J78" s="58"/>
      <c r="K78" s="58"/>
      <c r="L78" s="58"/>
      <c r="M78" s="58"/>
      <c r="N78" s="58">
        <v>2</v>
      </c>
      <c r="O78" s="58">
        <v>2</v>
      </c>
      <c r="P78" s="58">
        <v>2</v>
      </c>
      <c r="Q78" s="43"/>
      <c r="R78" s="43"/>
      <c r="S78" s="43"/>
    </row>
    <row r="79" spans="1:19" s="10" customFormat="1" ht="15">
      <c r="A79" s="40" t="s">
        <v>194</v>
      </c>
      <c r="B79" s="9"/>
      <c r="C79" s="41" t="s">
        <v>195</v>
      </c>
      <c r="D79" s="42" t="s">
        <v>19</v>
      </c>
      <c r="E79" s="42" t="s">
        <v>400</v>
      </c>
      <c r="F79" s="41" t="s">
        <v>71</v>
      </c>
      <c r="G79" s="41" t="s">
        <v>196</v>
      </c>
      <c r="H79" s="58"/>
      <c r="I79" s="58"/>
      <c r="J79" s="58">
        <v>2</v>
      </c>
      <c r="K79" s="58"/>
      <c r="L79" s="58"/>
      <c r="M79" s="58"/>
      <c r="N79" s="58"/>
      <c r="O79" s="58"/>
      <c r="P79" s="58"/>
      <c r="Q79" s="43"/>
      <c r="R79" s="43"/>
      <c r="S79" s="43"/>
    </row>
    <row r="80" spans="1:19" s="10" customFormat="1" ht="15">
      <c r="A80" s="40" t="s">
        <v>197</v>
      </c>
      <c r="B80" s="9"/>
      <c r="C80" s="41" t="s">
        <v>198</v>
      </c>
      <c r="D80" s="42" t="s">
        <v>19</v>
      </c>
      <c r="E80" s="42" t="s">
        <v>400</v>
      </c>
      <c r="F80" s="41" t="s">
        <v>192</v>
      </c>
      <c r="G80" s="41" t="s">
        <v>199</v>
      </c>
      <c r="H80" s="58">
        <v>2</v>
      </c>
      <c r="I80" s="58"/>
      <c r="J80" s="58"/>
      <c r="K80" s="58"/>
      <c r="L80" s="58"/>
      <c r="M80" s="58"/>
      <c r="N80" s="58"/>
      <c r="O80" s="58"/>
      <c r="P80" s="58"/>
      <c r="Q80" s="43"/>
      <c r="R80" s="43"/>
      <c r="S80" s="43"/>
    </row>
    <row r="81" spans="1:19" s="10" customFormat="1" ht="15">
      <c r="A81" s="40" t="s">
        <v>200</v>
      </c>
      <c r="B81" s="9"/>
      <c r="C81" s="41" t="s">
        <v>403</v>
      </c>
      <c r="D81" s="42" t="s">
        <v>9</v>
      </c>
      <c r="E81" s="42" t="s">
        <v>400</v>
      </c>
      <c r="F81" s="41" t="s">
        <v>71</v>
      </c>
      <c r="G81" s="41" t="s">
        <v>201</v>
      </c>
      <c r="H81" s="58"/>
      <c r="I81" s="58"/>
      <c r="J81" s="58"/>
      <c r="K81" s="58"/>
      <c r="L81" s="58"/>
      <c r="M81" s="58"/>
      <c r="N81" s="58">
        <v>2</v>
      </c>
      <c r="O81" s="58"/>
      <c r="P81" s="58"/>
      <c r="Q81" s="43"/>
      <c r="R81" s="43"/>
      <c r="S81" s="43"/>
    </row>
    <row r="82" spans="1:19" s="10" customFormat="1" ht="15">
      <c r="A82" s="40" t="s">
        <v>202</v>
      </c>
      <c r="B82" s="9"/>
      <c r="C82" s="41" t="s">
        <v>203</v>
      </c>
      <c r="D82" s="42" t="s">
        <v>9</v>
      </c>
      <c r="E82" s="42" t="s">
        <v>400</v>
      </c>
      <c r="F82" s="41" t="s">
        <v>181</v>
      </c>
      <c r="G82" s="41" t="s">
        <v>204</v>
      </c>
      <c r="H82" s="58">
        <v>2</v>
      </c>
      <c r="I82" s="58"/>
      <c r="J82" s="58"/>
      <c r="K82" s="58"/>
      <c r="L82" s="58"/>
      <c r="M82" s="58"/>
      <c r="N82" s="58"/>
      <c r="O82" s="58"/>
      <c r="P82" s="58"/>
      <c r="Q82" s="43"/>
      <c r="R82" s="43"/>
      <c r="S82" s="43"/>
    </row>
    <row r="83" spans="1:19" s="10" customFormat="1" ht="15">
      <c r="A83" s="40" t="s">
        <v>205</v>
      </c>
      <c r="B83" s="9"/>
      <c r="C83" s="41" t="s">
        <v>206</v>
      </c>
      <c r="D83" s="42" t="s">
        <v>9</v>
      </c>
      <c r="E83" s="42" t="s">
        <v>400</v>
      </c>
      <c r="F83" s="41" t="s">
        <v>192</v>
      </c>
      <c r="G83" s="41" t="s">
        <v>207</v>
      </c>
      <c r="H83" s="58"/>
      <c r="I83" s="58"/>
      <c r="J83" s="58"/>
      <c r="K83" s="58">
        <v>2</v>
      </c>
      <c r="L83" s="58"/>
      <c r="M83" s="58"/>
      <c r="N83" s="58">
        <v>2</v>
      </c>
      <c r="O83" s="58">
        <v>2</v>
      </c>
      <c r="P83" s="58">
        <v>2</v>
      </c>
      <c r="Q83" s="43"/>
      <c r="R83" s="43"/>
      <c r="S83" s="43"/>
    </row>
    <row r="84" spans="1:19" s="10" customFormat="1" ht="15">
      <c r="A84" s="40" t="s">
        <v>208</v>
      </c>
      <c r="B84" s="9"/>
      <c r="C84" s="41" t="s">
        <v>209</v>
      </c>
      <c r="D84" s="42" t="s">
        <v>19</v>
      </c>
      <c r="E84" s="42" t="s">
        <v>400</v>
      </c>
      <c r="F84" s="41" t="s">
        <v>71</v>
      </c>
      <c r="G84" s="41" t="s">
        <v>210</v>
      </c>
      <c r="H84" s="58"/>
      <c r="I84" s="58">
        <v>2</v>
      </c>
      <c r="J84" s="58"/>
      <c r="K84" s="58"/>
      <c r="L84" s="58">
        <v>2</v>
      </c>
      <c r="M84" s="58">
        <v>2</v>
      </c>
      <c r="N84" s="58">
        <v>2</v>
      </c>
      <c r="O84" s="58"/>
      <c r="P84" s="58"/>
      <c r="Q84" s="43"/>
      <c r="R84" s="43"/>
      <c r="S84" s="43"/>
    </row>
    <row r="85" spans="1:19" s="10" customFormat="1" ht="15">
      <c r="A85" s="40" t="s">
        <v>211</v>
      </c>
      <c r="B85" s="9"/>
      <c r="C85" s="41" t="s">
        <v>212</v>
      </c>
      <c r="D85" s="42" t="s">
        <v>9</v>
      </c>
      <c r="E85" s="42" t="s">
        <v>400</v>
      </c>
      <c r="F85" s="41" t="s">
        <v>181</v>
      </c>
      <c r="G85" s="41" t="s">
        <v>213</v>
      </c>
      <c r="H85" s="58">
        <v>2</v>
      </c>
      <c r="I85" s="58"/>
      <c r="J85" s="58"/>
      <c r="K85" s="58"/>
      <c r="L85" s="58"/>
      <c r="M85" s="58"/>
      <c r="N85" s="58"/>
      <c r="O85" s="58"/>
      <c r="P85" s="58"/>
      <c r="Q85" s="43"/>
      <c r="R85" s="43"/>
      <c r="S85" s="43"/>
    </row>
    <row r="86" spans="1:19" s="10" customFormat="1" ht="15">
      <c r="A86" s="40" t="s">
        <v>214</v>
      </c>
      <c r="B86" s="9"/>
      <c r="C86" s="41" t="s">
        <v>215</v>
      </c>
      <c r="D86" s="42" t="s">
        <v>9</v>
      </c>
      <c r="E86" s="42" t="s">
        <v>400</v>
      </c>
      <c r="F86" s="41" t="s">
        <v>216</v>
      </c>
      <c r="G86" s="41" t="s">
        <v>217</v>
      </c>
      <c r="H86" s="58">
        <v>2</v>
      </c>
      <c r="I86" s="58"/>
      <c r="J86" s="58"/>
      <c r="K86" s="58"/>
      <c r="L86" s="58"/>
      <c r="M86" s="58"/>
      <c r="N86" s="58"/>
      <c r="O86" s="58"/>
      <c r="P86" s="58"/>
      <c r="Q86" s="43"/>
      <c r="R86" s="43"/>
      <c r="S86" s="43"/>
    </row>
    <row r="87" spans="1:19" s="10" customFormat="1" ht="15">
      <c r="A87" s="40" t="s">
        <v>218</v>
      </c>
      <c r="B87" s="9"/>
      <c r="C87" s="41" t="s">
        <v>219</v>
      </c>
      <c r="D87" s="42" t="s">
        <v>9</v>
      </c>
      <c r="E87" s="42" t="s">
        <v>400</v>
      </c>
      <c r="F87" s="41" t="s">
        <v>181</v>
      </c>
      <c r="G87" s="41" t="s">
        <v>220</v>
      </c>
      <c r="H87" s="58">
        <v>2</v>
      </c>
      <c r="I87" s="58"/>
      <c r="J87" s="58"/>
      <c r="K87" s="58"/>
      <c r="L87" s="58"/>
      <c r="M87" s="58"/>
      <c r="N87" s="58"/>
      <c r="O87" s="58"/>
      <c r="P87" s="58"/>
      <c r="Q87" s="43"/>
      <c r="R87" s="43"/>
      <c r="S87" s="43"/>
    </row>
    <row r="88" spans="1:19" s="10" customFormat="1" ht="29.25" customHeight="1">
      <c r="A88" s="40" t="s">
        <v>221</v>
      </c>
      <c r="B88" s="9"/>
      <c r="C88" s="41" t="s">
        <v>222</v>
      </c>
      <c r="D88" s="42" t="s">
        <v>223</v>
      </c>
      <c r="E88" s="42" t="s">
        <v>400</v>
      </c>
      <c r="F88" s="41" t="s">
        <v>181</v>
      </c>
      <c r="G88" s="41" t="s">
        <v>224</v>
      </c>
      <c r="H88" s="58">
        <v>2</v>
      </c>
      <c r="I88" s="58"/>
      <c r="J88" s="58"/>
      <c r="K88" s="58"/>
      <c r="L88" s="58"/>
      <c r="M88" s="58"/>
      <c r="N88" s="58"/>
      <c r="O88" s="58"/>
      <c r="P88" s="58"/>
      <c r="Q88" s="43"/>
      <c r="R88" s="43"/>
      <c r="S88" s="43"/>
    </row>
    <row r="89" spans="1:19" s="10" customFormat="1" ht="15">
      <c r="A89" s="40" t="s">
        <v>225</v>
      </c>
      <c r="B89" s="9"/>
      <c r="C89" s="41" t="s">
        <v>404</v>
      </c>
      <c r="D89" s="42" t="s">
        <v>19</v>
      </c>
      <c r="E89" s="42" t="s">
        <v>400</v>
      </c>
      <c r="F89" s="41" t="s">
        <v>71</v>
      </c>
      <c r="G89" s="41" t="s">
        <v>226</v>
      </c>
      <c r="H89" s="58">
        <v>2</v>
      </c>
      <c r="I89" s="58"/>
      <c r="J89" s="58"/>
      <c r="K89" s="58"/>
      <c r="L89" s="58"/>
      <c r="M89" s="58"/>
      <c r="N89" s="58"/>
      <c r="O89" s="58"/>
      <c r="P89" s="58"/>
      <c r="Q89" s="43"/>
      <c r="R89" s="43"/>
      <c r="S89" s="43"/>
    </row>
    <row r="90" spans="1:19" s="10" customFormat="1" ht="26.25">
      <c r="A90" s="40" t="s">
        <v>227</v>
      </c>
      <c r="B90" s="9"/>
      <c r="C90" s="41" t="s">
        <v>405</v>
      </c>
      <c r="D90" s="42" t="s">
        <v>19</v>
      </c>
      <c r="E90" s="42" t="s">
        <v>400</v>
      </c>
      <c r="F90" s="41" t="s">
        <v>181</v>
      </c>
      <c r="G90" s="41" t="s">
        <v>228</v>
      </c>
      <c r="H90" s="58">
        <v>2</v>
      </c>
      <c r="I90" s="58"/>
      <c r="J90" s="58"/>
      <c r="K90" s="58"/>
      <c r="L90" s="58"/>
      <c r="M90" s="58"/>
      <c r="N90" s="58"/>
      <c r="O90" s="58"/>
      <c r="P90" s="58"/>
      <c r="Q90" s="43"/>
      <c r="R90" s="43"/>
      <c r="S90" s="43"/>
    </row>
    <row r="91" spans="1:19" s="10" customFormat="1" ht="15">
      <c r="A91" s="40" t="s">
        <v>229</v>
      </c>
      <c r="B91" s="9"/>
      <c r="C91" s="44" t="s">
        <v>230</v>
      </c>
      <c r="D91" s="42" t="s">
        <v>9</v>
      </c>
      <c r="E91" s="42" t="s">
        <v>400</v>
      </c>
      <c r="F91" s="41" t="s">
        <v>192</v>
      </c>
      <c r="G91" s="41" t="s">
        <v>231</v>
      </c>
      <c r="H91" s="58"/>
      <c r="I91" s="58"/>
      <c r="J91" s="58"/>
      <c r="K91" s="58">
        <v>2</v>
      </c>
      <c r="L91" s="58"/>
      <c r="M91" s="58"/>
      <c r="N91" s="58">
        <v>2</v>
      </c>
      <c r="O91" s="58"/>
      <c r="P91" s="58"/>
      <c r="Q91" s="43"/>
      <c r="R91" s="43"/>
      <c r="S91" s="43"/>
    </row>
    <row r="92" spans="1:19" s="10" customFormat="1" ht="15">
      <c r="A92" s="40" t="s">
        <v>261</v>
      </c>
      <c r="B92" s="9"/>
      <c r="C92" s="41" t="s">
        <v>271</v>
      </c>
      <c r="D92" s="42" t="s">
        <v>9</v>
      </c>
      <c r="E92" s="42" t="s">
        <v>400</v>
      </c>
      <c r="F92" s="41" t="s">
        <v>181</v>
      </c>
      <c r="G92" s="41" t="s">
        <v>272</v>
      </c>
      <c r="H92" s="58">
        <v>2</v>
      </c>
      <c r="I92" s="58"/>
      <c r="J92" s="58"/>
      <c r="K92" s="58"/>
      <c r="L92" s="58"/>
      <c r="M92" s="58"/>
      <c r="N92" s="58"/>
      <c r="O92" s="58"/>
      <c r="P92" s="58"/>
      <c r="Q92" s="43"/>
      <c r="R92" s="43"/>
      <c r="S92" s="43"/>
    </row>
    <row r="93" spans="1:19" s="10" customFormat="1" ht="15">
      <c r="A93" s="40" t="s">
        <v>262</v>
      </c>
      <c r="B93" s="9"/>
      <c r="C93" s="41" t="s">
        <v>273</v>
      </c>
      <c r="D93" s="42" t="s">
        <v>9</v>
      </c>
      <c r="E93" s="42" t="s">
        <v>400</v>
      </c>
      <c r="F93" s="41" t="s">
        <v>181</v>
      </c>
      <c r="G93" s="41" t="s">
        <v>274</v>
      </c>
      <c r="H93" s="58">
        <v>2</v>
      </c>
      <c r="I93" s="58"/>
      <c r="J93" s="58"/>
      <c r="K93" s="58"/>
      <c r="L93" s="58"/>
      <c r="M93" s="58"/>
      <c r="N93" s="58"/>
      <c r="O93" s="58"/>
      <c r="P93" s="58"/>
      <c r="Q93" s="43"/>
      <c r="R93" s="43"/>
      <c r="S93" s="43"/>
    </row>
    <row r="94" spans="1:19" s="10" customFormat="1" ht="15">
      <c r="A94" s="40" t="s">
        <v>263</v>
      </c>
      <c r="B94" s="9"/>
      <c r="C94" s="41" t="s">
        <v>275</v>
      </c>
      <c r="D94" s="42" t="s">
        <v>9</v>
      </c>
      <c r="E94" s="42" t="s">
        <v>400</v>
      </c>
      <c r="F94" s="41" t="s">
        <v>181</v>
      </c>
      <c r="G94" s="41" t="s">
        <v>276</v>
      </c>
      <c r="H94" s="58">
        <v>2</v>
      </c>
      <c r="I94" s="58"/>
      <c r="J94" s="58"/>
      <c r="K94" s="58"/>
      <c r="L94" s="58"/>
      <c r="M94" s="58"/>
      <c r="N94" s="58"/>
      <c r="O94" s="58"/>
      <c r="P94" s="58"/>
      <c r="Q94" s="43"/>
      <c r="R94" s="43"/>
      <c r="S94" s="43"/>
    </row>
    <row r="95" spans="1:19" s="10" customFormat="1" ht="15">
      <c r="A95" s="40" t="s">
        <v>264</v>
      </c>
      <c r="B95" s="9"/>
      <c r="C95" s="41" t="s">
        <v>277</v>
      </c>
      <c r="D95" s="42" t="s">
        <v>9</v>
      </c>
      <c r="E95" s="42" t="s">
        <v>400</v>
      </c>
      <c r="F95" s="41" t="s">
        <v>181</v>
      </c>
      <c r="G95" s="41" t="s">
        <v>278</v>
      </c>
      <c r="H95" s="58">
        <v>2</v>
      </c>
      <c r="I95" s="58"/>
      <c r="J95" s="58"/>
      <c r="K95" s="58"/>
      <c r="L95" s="58"/>
      <c r="M95" s="58"/>
      <c r="N95" s="58"/>
      <c r="O95" s="58"/>
      <c r="P95" s="58"/>
      <c r="Q95" s="43"/>
      <c r="R95" s="43"/>
      <c r="S95" s="43"/>
    </row>
    <row r="96" spans="1:19" s="10" customFormat="1" ht="15">
      <c r="A96" s="40" t="s">
        <v>265</v>
      </c>
      <c r="B96" s="9"/>
      <c r="C96" s="41" t="s">
        <v>279</v>
      </c>
      <c r="D96" s="42" t="s">
        <v>9</v>
      </c>
      <c r="E96" s="42" t="s">
        <v>400</v>
      </c>
      <c r="F96" s="41" t="s">
        <v>181</v>
      </c>
      <c r="G96" s="41" t="s">
        <v>280</v>
      </c>
      <c r="H96" s="58">
        <v>2</v>
      </c>
      <c r="I96" s="58"/>
      <c r="J96" s="58"/>
      <c r="K96" s="58"/>
      <c r="L96" s="58"/>
      <c r="M96" s="58"/>
      <c r="N96" s="58"/>
      <c r="O96" s="58"/>
      <c r="P96" s="58"/>
      <c r="Q96" s="43"/>
      <c r="R96" s="43"/>
      <c r="S96" s="43"/>
    </row>
    <row r="97" spans="1:19" s="10" customFormat="1" ht="15">
      <c r="A97" s="40" t="s">
        <v>266</v>
      </c>
      <c r="B97" s="9"/>
      <c r="C97" s="41" t="s">
        <v>406</v>
      </c>
      <c r="D97" s="42" t="s">
        <v>9</v>
      </c>
      <c r="E97" s="42" t="s">
        <v>400</v>
      </c>
      <c r="F97" s="41" t="s">
        <v>181</v>
      </c>
      <c r="G97" s="41" t="s">
        <v>281</v>
      </c>
      <c r="H97" s="58">
        <v>2</v>
      </c>
      <c r="I97" s="58"/>
      <c r="J97" s="58"/>
      <c r="K97" s="58"/>
      <c r="L97" s="58"/>
      <c r="M97" s="58"/>
      <c r="N97" s="58"/>
      <c r="O97" s="58"/>
      <c r="P97" s="58"/>
      <c r="Q97" s="43"/>
      <c r="R97" s="43"/>
      <c r="S97" s="43"/>
    </row>
    <row r="98" spans="1:19" s="10" customFormat="1" ht="15">
      <c r="A98" s="40" t="s">
        <v>267</v>
      </c>
      <c r="B98" s="9"/>
      <c r="C98" s="41" t="s">
        <v>282</v>
      </c>
      <c r="D98" s="42" t="s">
        <v>9</v>
      </c>
      <c r="E98" s="42" t="s">
        <v>400</v>
      </c>
      <c r="F98" s="41" t="s">
        <v>181</v>
      </c>
      <c r="G98" s="41" t="s">
        <v>283</v>
      </c>
      <c r="H98" s="58">
        <v>2</v>
      </c>
      <c r="I98" s="58"/>
      <c r="J98" s="58"/>
      <c r="K98" s="58"/>
      <c r="L98" s="58"/>
      <c r="M98" s="58"/>
      <c r="N98" s="58"/>
      <c r="O98" s="58"/>
      <c r="P98" s="58"/>
      <c r="Q98" s="43"/>
      <c r="R98" s="43"/>
      <c r="S98" s="43"/>
    </row>
    <row r="99" spans="1:19" s="10" customFormat="1" ht="15">
      <c r="A99" s="40" t="s">
        <v>268</v>
      </c>
      <c r="B99" s="9"/>
      <c r="C99" s="41" t="s">
        <v>284</v>
      </c>
      <c r="D99" s="42" t="s">
        <v>9</v>
      </c>
      <c r="E99" s="42" t="s">
        <v>400</v>
      </c>
      <c r="F99" s="41" t="s">
        <v>181</v>
      </c>
      <c r="G99" s="41" t="s">
        <v>285</v>
      </c>
      <c r="H99" s="58">
        <v>2</v>
      </c>
      <c r="I99" s="58"/>
      <c r="J99" s="58"/>
      <c r="K99" s="58"/>
      <c r="L99" s="58"/>
      <c r="M99" s="58"/>
      <c r="N99" s="58"/>
      <c r="O99" s="58"/>
      <c r="P99" s="58"/>
      <c r="Q99" s="43"/>
      <c r="R99" s="43"/>
      <c r="S99" s="43"/>
    </row>
    <row r="100" spans="1:19" s="10" customFormat="1" ht="15">
      <c r="A100" s="40" t="s">
        <v>269</v>
      </c>
      <c r="B100" s="9"/>
      <c r="C100" s="41" t="s">
        <v>286</v>
      </c>
      <c r="D100" s="42" t="s">
        <v>9</v>
      </c>
      <c r="E100" s="42" t="s">
        <v>400</v>
      </c>
      <c r="F100" s="41" t="s">
        <v>181</v>
      </c>
      <c r="G100" s="41" t="s">
        <v>287</v>
      </c>
      <c r="H100" s="58">
        <v>2</v>
      </c>
      <c r="I100" s="58"/>
      <c r="J100" s="58"/>
      <c r="K100" s="58"/>
      <c r="L100" s="58"/>
      <c r="M100" s="58"/>
      <c r="N100" s="58"/>
      <c r="O100" s="58"/>
      <c r="P100" s="58"/>
      <c r="Q100" s="43"/>
      <c r="R100" s="43"/>
      <c r="S100" s="43"/>
    </row>
    <row r="101" spans="1:19" s="10" customFormat="1" ht="15">
      <c r="A101" s="40" t="s">
        <v>270</v>
      </c>
      <c r="B101" s="9"/>
      <c r="C101" s="41" t="s">
        <v>288</v>
      </c>
      <c r="D101" s="42" t="s">
        <v>9</v>
      </c>
      <c r="E101" s="42" t="s">
        <v>400</v>
      </c>
      <c r="F101" s="41" t="s">
        <v>181</v>
      </c>
      <c r="G101" s="41" t="s">
        <v>289</v>
      </c>
      <c r="H101" s="58">
        <v>2</v>
      </c>
      <c r="I101" s="58"/>
      <c r="J101" s="58"/>
      <c r="K101" s="58"/>
      <c r="L101" s="58"/>
      <c r="M101" s="58"/>
      <c r="N101" s="58"/>
      <c r="O101" s="58"/>
      <c r="P101" s="58"/>
      <c r="Q101" s="43"/>
      <c r="R101" s="43"/>
      <c r="S101" s="43"/>
    </row>
  </sheetData>
  <conditionalFormatting sqref="Q3:S101">
    <cfRule type="expression" dxfId="77" priority="19" stopIfTrue="1">
      <formula>OR(Q$1="Saturday",Q$1="Sunday")</formula>
    </cfRule>
    <cfRule type="cellIs" dxfId="76" priority="20" stopIfTrue="1" operator="equal">
      <formula>"Closed"</formula>
    </cfRule>
    <cfRule type="cellIs" dxfId="75" priority="21" stopIfTrue="1" operator="equal">
      <formula>"Open"</formula>
    </cfRule>
  </conditionalFormatting>
  <conditionalFormatting sqref="F1:G1">
    <cfRule type="cellIs" dxfId="74" priority="22" stopIfTrue="1" operator="equal">
      <formula>"Error Missing Country"</formula>
    </cfRule>
  </conditionalFormatting>
  <conditionalFormatting sqref="A1:A65536">
    <cfRule type="duplicateValues" dxfId="73" priority="11" stopIfTrue="1"/>
    <cfRule type="timePeriod" dxfId="72" priority="12" stopIfTrue="1" timePeriod="yesterday">
      <formula>FLOOR(A1,1)=TODAY()-1</formula>
    </cfRule>
  </conditionalFormatting>
  <conditionalFormatting sqref="H3:P101">
    <cfRule type="expression" dxfId="71" priority="8" stopIfTrue="1">
      <formula>OR(H$3="Saturday",H$3="Sunday")</formula>
    </cfRule>
    <cfRule type="cellIs" dxfId="70" priority="9" stopIfTrue="1" operator="equal">
      <formula>"Closed"</formula>
    </cfRule>
    <cfRule type="cellIs" dxfId="69" priority="10" stopIfTrue="1" operator="equal">
      <formula>"Open"</formula>
    </cfRule>
  </conditionalFormatting>
  <conditionalFormatting sqref="H3:P101">
    <cfRule type="cellIs" dxfId="68" priority="6" stopIfTrue="1" operator="equal">
      <formula>"Closed"</formula>
    </cfRule>
    <cfRule type="cellIs" dxfId="67" priority="7" stopIfTrue="1" operator="equal">
      <formula>"Open"</formula>
    </cfRule>
  </conditionalFormatting>
  <conditionalFormatting sqref="H3:P101">
    <cfRule type="expression" dxfId="66" priority="5" stopIfTrue="1">
      <formula>OR(#REF!="Saturday",#REF!="Sunday")</formula>
    </cfRule>
  </conditionalFormatting>
  <conditionalFormatting sqref="H3:P101">
    <cfRule type="expression" dxfId="65" priority="1" stopIfTrue="1">
      <formula>OR(#REF!="Saturday",#REF!="Sunday")</formula>
    </cfRule>
  </conditionalFormatting>
  <conditionalFormatting sqref="H3:P101">
    <cfRule type="expression" dxfId="64" priority="2" stopIfTrue="1">
      <formula>OR(H$1="Saturday",H$1="Sunday")</formula>
    </cfRule>
    <cfRule type="cellIs" dxfId="63" priority="3" stopIfTrue="1" operator="equal">
      <formula>"Closed"</formula>
    </cfRule>
    <cfRule type="cellIs" dxfId="62"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101"/>
  <sheetViews>
    <sheetView topLeftCell="F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1.42578125" style="1" bestFit="1" customWidth="1"/>
    <col min="11" max="12" width="12.57031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c r="E1" s="2" t="s">
        <v>380</v>
      </c>
      <c r="H1" s="3">
        <f>H2</f>
        <v>43374</v>
      </c>
      <c r="I1" s="3">
        <f t="shared" ref="I1:L1" si="0">I2</f>
        <v>43376</v>
      </c>
      <c r="J1" s="3">
        <f t="shared" si="0"/>
        <v>43381</v>
      </c>
      <c r="K1" s="3">
        <f t="shared" si="0"/>
        <v>43385</v>
      </c>
      <c r="L1" s="3">
        <f t="shared" si="0"/>
        <v>43390</v>
      </c>
    </row>
    <row r="2" spans="1:12">
      <c r="A2" s="4" t="s">
        <v>0</v>
      </c>
      <c r="B2" s="4" t="s">
        <v>1</v>
      </c>
      <c r="C2" s="4" t="s">
        <v>2</v>
      </c>
      <c r="D2" s="4" t="s">
        <v>3</v>
      </c>
      <c r="E2" s="5" t="s">
        <v>4</v>
      </c>
      <c r="F2" s="6" t="s">
        <v>5</v>
      </c>
      <c r="G2" s="4" t="s">
        <v>6</v>
      </c>
      <c r="H2" s="7">
        <f>'[10]FUND CLOSURE'!D2</f>
        <v>43374</v>
      </c>
      <c r="I2" s="7">
        <f>'[10]FUND CLOSURE'!F2</f>
        <v>43376</v>
      </c>
      <c r="J2" s="7">
        <f>'[10]FUND CLOSURE'!K2</f>
        <v>43381</v>
      </c>
      <c r="K2" s="7">
        <f>'[10]FUND CLOSURE'!O2</f>
        <v>43385</v>
      </c>
      <c r="L2" s="7">
        <f>'[10]FUND CLOSURE'!T2</f>
        <v>43390</v>
      </c>
    </row>
    <row r="3" spans="1:12" ht="15">
      <c r="A3" s="35" t="s">
        <v>7</v>
      </c>
      <c r="B3" s="8"/>
      <c r="C3" s="36" t="s">
        <v>8</v>
      </c>
      <c r="D3" s="2" t="s">
        <v>9</v>
      </c>
      <c r="E3" s="2" t="s">
        <v>10</v>
      </c>
      <c r="F3" s="36" t="s">
        <v>11</v>
      </c>
      <c r="G3" s="36" t="s">
        <v>12</v>
      </c>
      <c r="H3" s="58"/>
      <c r="I3" s="58"/>
      <c r="J3" s="58"/>
      <c r="K3" s="58"/>
      <c r="L3" s="58"/>
    </row>
    <row r="4" spans="1:12" ht="15">
      <c r="A4" s="35" t="s">
        <v>13</v>
      </c>
      <c r="B4" s="8"/>
      <c r="C4" s="36" t="s">
        <v>14</v>
      </c>
      <c r="D4" s="2" t="s">
        <v>9</v>
      </c>
      <c r="E4" s="2" t="s">
        <v>10</v>
      </c>
      <c r="F4" s="36" t="s">
        <v>15</v>
      </c>
      <c r="G4" s="36" t="s">
        <v>16</v>
      </c>
      <c r="H4" s="58"/>
      <c r="I4" s="58"/>
      <c r="J4" s="58"/>
      <c r="K4" s="58"/>
      <c r="L4" s="58"/>
    </row>
    <row r="5" spans="1:12" ht="15">
      <c r="A5" s="35" t="s">
        <v>17</v>
      </c>
      <c r="B5" s="8"/>
      <c r="C5" s="36" t="s">
        <v>18</v>
      </c>
      <c r="D5" s="2" t="s">
        <v>19</v>
      </c>
      <c r="E5" s="2" t="s">
        <v>10</v>
      </c>
      <c r="F5" s="36" t="s">
        <v>15</v>
      </c>
      <c r="G5" s="36" t="s">
        <v>20</v>
      </c>
      <c r="H5" s="58"/>
      <c r="I5" s="58"/>
      <c r="J5" s="58"/>
      <c r="K5" s="58"/>
      <c r="L5" s="58"/>
    </row>
    <row r="6" spans="1:12" ht="15">
      <c r="A6" s="35" t="s">
        <v>21</v>
      </c>
      <c r="B6" s="8"/>
      <c r="C6" s="36" t="s">
        <v>22</v>
      </c>
      <c r="D6" s="2" t="s">
        <v>19</v>
      </c>
      <c r="E6" s="2" t="s">
        <v>10</v>
      </c>
      <c r="F6" s="36" t="s">
        <v>15</v>
      </c>
      <c r="G6" s="36" t="s">
        <v>23</v>
      </c>
      <c r="H6" s="58"/>
      <c r="I6" s="58">
        <v>2</v>
      </c>
      <c r="J6" s="58"/>
      <c r="K6" s="58"/>
      <c r="L6" s="58"/>
    </row>
    <row r="7" spans="1:12" ht="15">
      <c r="A7" s="35" t="s">
        <v>24</v>
      </c>
      <c r="B7" s="8"/>
      <c r="C7" s="36" t="s">
        <v>25</v>
      </c>
      <c r="D7" s="2" t="s">
        <v>19</v>
      </c>
      <c r="E7" s="2" t="s">
        <v>10</v>
      </c>
      <c r="F7" s="36" t="s">
        <v>15</v>
      </c>
      <c r="G7" s="36" t="s">
        <v>26</v>
      </c>
      <c r="H7" s="58"/>
      <c r="I7" s="58"/>
      <c r="J7" s="58"/>
      <c r="K7" s="58"/>
      <c r="L7" s="58"/>
    </row>
    <row r="8" spans="1:12" ht="15">
      <c r="A8" s="35" t="s">
        <v>27</v>
      </c>
      <c r="B8" s="8"/>
      <c r="C8" s="36" t="s">
        <v>28</v>
      </c>
      <c r="D8" s="2" t="s">
        <v>19</v>
      </c>
      <c r="E8" s="2" t="s">
        <v>10</v>
      </c>
      <c r="F8" s="36" t="s">
        <v>29</v>
      </c>
      <c r="G8" s="36" t="s">
        <v>30</v>
      </c>
      <c r="H8" s="58"/>
      <c r="I8" s="58"/>
      <c r="J8" s="58"/>
      <c r="K8" s="58"/>
      <c r="L8" s="58"/>
    </row>
    <row r="9" spans="1:12" ht="15">
      <c r="A9" s="35" t="s">
        <v>31</v>
      </c>
      <c r="B9" s="8"/>
      <c r="C9" s="36" t="s">
        <v>32</v>
      </c>
      <c r="D9" s="2" t="s">
        <v>19</v>
      </c>
      <c r="E9" s="2" t="s">
        <v>10</v>
      </c>
      <c r="F9" s="36" t="s">
        <v>29</v>
      </c>
      <c r="G9" s="36" t="s">
        <v>33</v>
      </c>
      <c r="H9" s="58"/>
      <c r="I9" s="58"/>
      <c r="J9" s="58"/>
      <c r="K9" s="58"/>
      <c r="L9" s="58"/>
    </row>
    <row r="10" spans="1:12" ht="15">
      <c r="A10" s="35" t="s">
        <v>34</v>
      </c>
      <c r="B10" s="8"/>
      <c r="C10" s="36" t="s">
        <v>381</v>
      </c>
      <c r="D10" s="2" t="s">
        <v>19</v>
      </c>
      <c r="E10" s="2" t="s">
        <v>10</v>
      </c>
      <c r="F10" s="36" t="s">
        <v>35</v>
      </c>
      <c r="G10" s="36" t="s">
        <v>36</v>
      </c>
      <c r="H10" s="58"/>
      <c r="I10" s="58"/>
      <c r="J10" s="58"/>
      <c r="K10" s="58"/>
      <c r="L10" s="58"/>
    </row>
    <row r="11" spans="1:12" ht="15">
      <c r="A11" s="35" t="s">
        <v>37</v>
      </c>
      <c r="B11" s="8"/>
      <c r="C11" s="36" t="s">
        <v>38</v>
      </c>
      <c r="D11" s="2" t="s">
        <v>19</v>
      </c>
      <c r="E11" s="2" t="s">
        <v>10</v>
      </c>
      <c r="F11" s="36" t="s">
        <v>35</v>
      </c>
      <c r="G11" s="36" t="s">
        <v>39</v>
      </c>
      <c r="H11" s="58"/>
      <c r="I11" s="58"/>
      <c r="J11" s="58"/>
      <c r="K11" s="58"/>
      <c r="L11" s="58"/>
    </row>
    <row r="12" spans="1:12" ht="15">
      <c r="A12" s="35" t="s">
        <v>40</v>
      </c>
      <c r="B12" s="8"/>
      <c r="C12" s="36" t="s">
        <v>41</v>
      </c>
      <c r="D12" s="2" t="s">
        <v>19</v>
      </c>
      <c r="E12" s="2" t="s">
        <v>10</v>
      </c>
      <c r="F12" s="36" t="s">
        <v>35</v>
      </c>
      <c r="G12" s="36" t="s">
        <v>42</v>
      </c>
      <c r="H12" s="58"/>
      <c r="I12" s="58"/>
      <c r="J12" s="58"/>
      <c r="K12" s="58"/>
      <c r="L12" s="58"/>
    </row>
    <row r="13" spans="1:12" ht="15">
      <c r="A13" s="35" t="s">
        <v>43</v>
      </c>
      <c r="B13" s="8"/>
      <c r="C13" s="36" t="s">
        <v>44</v>
      </c>
      <c r="D13" s="2" t="s">
        <v>9</v>
      </c>
      <c r="E13" s="2" t="s">
        <v>10</v>
      </c>
      <c r="F13" s="36" t="s">
        <v>35</v>
      </c>
      <c r="G13" s="36" t="s">
        <v>45</v>
      </c>
      <c r="H13" s="58"/>
      <c r="I13" s="58"/>
      <c r="J13" s="58"/>
      <c r="K13" s="58"/>
      <c r="L13" s="58"/>
    </row>
    <row r="14" spans="1:12" ht="15">
      <c r="A14" s="35" t="s">
        <v>46</v>
      </c>
      <c r="B14" s="8"/>
      <c r="C14" s="36" t="s">
        <v>382</v>
      </c>
      <c r="D14" s="2" t="s">
        <v>9</v>
      </c>
      <c r="E14" s="2" t="s">
        <v>10</v>
      </c>
      <c r="F14" s="36" t="s">
        <v>35</v>
      </c>
      <c r="G14" s="36" t="s">
        <v>47</v>
      </c>
      <c r="H14" s="58"/>
      <c r="I14" s="58"/>
      <c r="J14" s="58"/>
      <c r="K14" s="58"/>
      <c r="L14" s="58"/>
    </row>
    <row r="15" spans="1:12" ht="15">
      <c r="A15" s="35" t="s">
        <v>48</v>
      </c>
      <c r="B15" s="8"/>
      <c r="C15" s="36" t="s">
        <v>383</v>
      </c>
      <c r="D15" s="2" t="s">
        <v>9</v>
      </c>
      <c r="E15" s="2" t="s">
        <v>10</v>
      </c>
      <c r="F15" s="36" t="s">
        <v>29</v>
      </c>
      <c r="G15" s="36" t="s">
        <v>49</v>
      </c>
      <c r="H15" s="58"/>
      <c r="I15" s="58"/>
      <c r="J15" s="58"/>
      <c r="K15" s="58"/>
      <c r="L15" s="58"/>
    </row>
    <row r="16" spans="1:12" ht="15">
      <c r="A16" s="35" t="s">
        <v>50</v>
      </c>
      <c r="B16" s="8"/>
      <c r="C16" s="36" t="s">
        <v>51</v>
      </c>
      <c r="D16" s="2" t="s">
        <v>9</v>
      </c>
      <c r="E16" s="2" t="s">
        <v>10</v>
      </c>
      <c r="F16" s="36" t="s">
        <v>15</v>
      </c>
      <c r="G16" s="36" t="s">
        <v>52</v>
      </c>
      <c r="H16" s="58"/>
      <c r="I16" s="58">
        <v>2</v>
      </c>
      <c r="J16" s="58"/>
      <c r="K16" s="58"/>
      <c r="L16" s="58"/>
    </row>
    <row r="17" spans="1:12" ht="15">
      <c r="A17" s="35" t="s">
        <v>53</v>
      </c>
      <c r="B17" s="8"/>
      <c r="C17" s="36" t="s">
        <v>384</v>
      </c>
      <c r="D17" s="2" t="s">
        <v>9</v>
      </c>
      <c r="E17" s="2" t="s">
        <v>10</v>
      </c>
      <c r="F17" s="36" t="s">
        <v>29</v>
      </c>
      <c r="G17" s="36" t="s">
        <v>54</v>
      </c>
      <c r="H17" s="58"/>
      <c r="I17" s="58"/>
      <c r="J17" s="58"/>
      <c r="K17" s="58"/>
      <c r="L17" s="58"/>
    </row>
    <row r="18" spans="1:12" ht="15">
      <c r="A18" s="35" t="s">
        <v>55</v>
      </c>
      <c r="B18" s="8"/>
      <c r="C18" s="36" t="s">
        <v>56</v>
      </c>
      <c r="D18" s="2" t="s">
        <v>19</v>
      </c>
      <c r="E18" s="2" t="s">
        <v>10</v>
      </c>
      <c r="F18" s="36" t="s">
        <v>29</v>
      </c>
      <c r="G18" s="36" t="s">
        <v>57</v>
      </c>
      <c r="H18" s="58"/>
      <c r="I18" s="58"/>
      <c r="J18" s="58"/>
      <c r="K18" s="58"/>
      <c r="L18" s="58"/>
    </row>
    <row r="19" spans="1:12" ht="15">
      <c r="A19" s="35" t="s">
        <v>58</v>
      </c>
      <c r="B19" s="8"/>
      <c r="C19" s="36" t="s">
        <v>385</v>
      </c>
      <c r="D19" s="2" t="s">
        <v>19</v>
      </c>
      <c r="E19" s="2" t="s">
        <v>10</v>
      </c>
      <c r="F19" s="36" t="s">
        <v>29</v>
      </c>
      <c r="G19" s="36" t="s">
        <v>59</v>
      </c>
      <c r="H19" s="58"/>
      <c r="I19" s="58"/>
      <c r="J19" s="58"/>
      <c r="K19" s="58"/>
      <c r="L19" s="58"/>
    </row>
    <row r="20" spans="1:12" ht="15">
      <c r="A20" s="35" t="s">
        <v>60</v>
      </c>
      <c r="B20" s="8"/>
      <c r="C20" s="36" t="s">
        <v>61</v>
      </c>
      <c r="D20" s="2" t="s">
        <v>19</v>
      </c>
      <c r="E20" s="2" t="s">
        <v>10</v>
      </c>
      <c r="F20" s="36" t="s">
        <v>15</v>
      </c>
      <c r="G20" s="36" t="s">
        <v>62</v>
      </c>
      <c r="H20" s="58"/>
      <c r="I20" s="58">
        <v>2</v>
      </c>
      <c r="J20" s="58"/>
      <c r="K20" s="58"/>
      <c r="L20" s="58"/>
    </row>
    <row r="21" spans="1:12" ht="15">
      <c r="A21" s="35" t="s">
        <v>63</v>
      </c>
      <c r="B21" s="8"/>
      <c r="C21" s="36" t="s">
        <v>64</v>
      </c>
      <c r="D21" s="2" t="s">
        <v>19</v>
      </c>
      <c r="E21" s="2" t="s">
        <v>10</v>
      </c>
      <c r="F21" s="36" t="s">
        <v>15</v>
      </c>
      <c r="G21" s="36" t="s">
        <v>65</v>
      </c>
      <c r="H21" s="58"/>
      <c r="I21" s="58"/>
      <c r="J21" s="58"/>
      <c r="K21" s="58"/>
      <c r="L21" s="58"/>
    </row>
    <row r="22" spans="1:12" ht="15">
      <c r="A22" s="35" t="s">
        <v>66</v>
      </c>
      <c r="B22" s="8"/>
      <c r="C22" s="36" t="s">
        <v>67</v>
      </c>
      <c r="D22" s="2" t="s">
        <v>9</v>
      </c>
      <c r="E22" s="2" t="s">
        <v>10</v>
      </c>
      <c r="F22" s="36" t="s">
        <v>35</v>
      </c>
      <c r="G22" s="36" t="s">
        <v>68</v>
      </c>
      <c r="H22" s="58"/>
      <c r="I22" s="58"/>
      <c r="J22" s="58"/>
      <c r="K22" s="58"/>
      <c r="L22" s="58"/>
    </row>
    <row r="23" spans="1:12" ht="26.25">
      <c r="A23" s="35" t="s">
        <v>69</v>
      </c>
      <c r="B23" s="8"/>
      <c r="C23" s="36" t="s">
        <v>70</v>
      </c>
      <c r="D23" s="2" t="s">
        <v>19</v>
      </c>
      <c r="E23" s="2" t="s">
        <v>10</v>
      </c>
      <c r="F23" s="36" t="s">
        <v>71</v>
      </c>
      <c r="G23" s="36" t="s">
        <v>72</v>
      </c>
      <c r="H23" s="58"/>
      <c r="I23" s="58"/>
      <c r="J23" s="58"/>
      <c r="K23" s="58"/>
      <c r="L23" s="58"/>
    </row>
    <row r="24" spans="1:12" ht="15">
      <c r="A24" s="35" t="s">
        <v>73</v>
      </c>
      <c r="B24" s="8"/>
      <c r="C24" s="36" t="s">
        <v>386</v>
      </c>
      <c r="D24" s="2" t="s">
        <v>9</v>
      </c>
      <c r="E24" s="2" t="s">
        <v>10</v>
      </c>
      <c r="F24" s="36" t="s">
        <v>35</v>
      </c>
      <c r="G24" s="36" t="s">
        <v>74</v>
      </c>
      <c r="H24" s="58"/>
      <c r="I24" s="58"/>
      <c r="J24" s="58"/>
      <c r="K24" s="58"/>
      <c r="L24" s="58"/>
    </row>
    <row r="25" spans="1:12" ht="15">
      <c r="A25" s="35" t="s">
        <v>75</v>
      </c>
      <c r="B25" s="8"/>
      <c r="C25" s="36" t="s">
        <v>76</v>
      </c>
      <c r="D25" s="2" t="s">
        <v>9</v>
      </c>
      <c r="E25" s="2" t="s">
        <v>10</v>
      </c>
      <c r="F25" s="36" t="s">
        <v>15</v>
      </c>
      <c r="G25" s="36" t="s">
        <v>77</v>
      </c>
      <c r="H25" s="58"/>
      <c r="I25" s="58">
        <v>2</v>
      </c>
      <c r="J25" s="58"/>
      <c r="K25" s="58"/>
      <c r="L25" s="58"/>
    </row>
    <row r="26" spans="1:12" ht="15">
      <c r="A26" s="35" t="s">
        <v>78</v>
      </c>
      <c r="B26" s="8"/>
      <c r="C26" s="36" t="s">
        <v>79</v>
      </c>
      <c r="D26" s="2" t="s">
        <v>19</v>
      </c>
      <c r="E26" s="2" t="s">
        <v>10</v>
      </c>
      <c r="F26" s="36" t="s">
        <v>35</v>
      </c>
      <c r="G26" s="36" t="s">
        <v>80</v>
      </c>
      <c r="H26" s="58"/>
      <c r="I26" s="58"/>
      <c r="J26" s="58"/>
      <c r="K26" s="58"/>
      <c r="L26" s="58"/>
    </row>
    <row r="27" spans="1:12" ht="15">
      <c r="A27" s="35" t="s">
        <v>81</v>
      </c>
      <c r="B27" s="8"/>
      <c r="C27" s="36" t="s">
        <v>82</v>
      </c>
      <c r="D27" s="2" t="s">
        <v>19</v>
      </c>
      <c r="E27" s="2" t="s">
        <v>10</v>
      </c>
      <c r="F27" s="36" t="s">
        <v>29</v>
      </c>
      <c r="G27" s="36" t="s">
        <v>83</v>
      </c>
      <c r="H27" s="58"/>
      <c r="I27" s="58"/>
      <c r="J27" s="58"/>
      <c r="K27" s="58"/>
      <c r="L27" s="58"/>
    </row>
    <row r="28" spans="1:12" ht="15">
      <c r="A28" s="35" t="s">
        <v>84</v>
      </c>
      <c r="B28" s="8"/>
      <c r="C28" s="36" t="s">
        <v>85</v>
      </c>
      <c r="D28" s="2" t="s">
        <v>19</v>
      </c>
      <c r="E28" s="2" t="s">
        <v>10</v>
      </c>
      <c r="F28" s="36" t="s">
        <v>15</v>
      </c>
      <c r="G28" s="36" t="s">
        <v>86</v>
      </c>
      <c r="H28" s="58"/>
      <c r="I28" s="58"/>
      <c r="J28" s="58"/>
      <c r="K28" s="58"/>
      <c r="L28" s="58"/>
    </row>
    <row r="29" spans="1:12" ht="15">
      <c r="A29" s="35" t="s">
        <v>87</v>
      </c>
      <c r="B29" s="8"/>
      <c r="C29" s="36" t="s">
        <v>387</v>
      </c>
      <c r="D29" s="2" t="s">
        <v>19</v>
      </c>
      <c r="E29" s="2" t="s">
        <v>10</v>
      </c>
      <c r="F29" s="36" t="s">
        <v>35</v>
      </c>
      <c r="G29" s="36" t="s">
        <v>88</v>
      </c>
      <c r="H29" s="58"/>
      <c r="I29" s="58"/>
      <c r="J29" s="58"/>
      <c r="K29" s="58"/>
      <c r="L29" s="58"/>
    </row>
    <row r="30" spans="1:12" ht="15">
      <c r="A30" s="35" t="s">
        <v>89</v>
      </c>
      <c r="B30" s="8"/>
      <c r="C30" s="36" t="s">
        <v>90</v>
      </c>
      <c r="D30" s="2" t="s">
        <v>9</v>
      </c>
      <c r="E30" s="2" t="s">
        <v>10</v>
      </c>
      <c r="F30" s="36" t="s">
        <v>15</v>
      </c>
      <c r="G30" s="36" t="s">
        <v>91</v>
      </c>
      <c r="H30" s="58"/>
      <c r="I30" s="58">
        <v>2</v>
      </c>
      <c r="J30" s="58"/>
      <c r="K30" s="58"/>
      <c r="L30" s="58"/>
    </row>
    <row r="31" spans="1:12" ht="15">
      <c r="A31" s="35" t="s">
        <v>92</v>
      </c>
      <c r="B31" s="8"/>
      <c r="C31" s="36" t="s">
        <v>93</v>
      </c>
      <c r="D31" s="2" t="s">
        <v>9</v>
      </c>
      <c r="E31" s="2" t="s">
        <v>10</v>
      </c>
      <c r="F31" s="36" t="s">
        <v>35</v>
      </c>
      <c r="G31" s="36" t="s">
        <v>305</v>
      </c>
      <c r="H31" s="58"/>
      <c r="I31" s="58"/>
      <c r="J31" s="58"/>
      <c r="K31" s="58"/>
      <c r="L31" s="58"/>
    </row>
    <row r="32" spans="1:12" ht="15">
      <c r="A32" s="35" t="s">
        <v>94</v>
      </c>
      <c r="B32" s="8"/>
      <c r="C32" s="36" t="s">
        <v>95</v>
      </c>
      <c r="D32" s="2" t="s">
        <v>9</v>
      </c>
      <c r="E32" s="2" t="s">
        <v>10</v>
      </c>
      <c r="F32" s="36" t="s">
        <v>35</v>
      </c>
      <c r="G32" s="36" t="s">
        <v>96</v>
      </c>
      <c r="H32" s="58"/>
      <c r="I32" s="58"/>
      <c r="J32" s="58"/>
      <c r="K32" s="58"/>
      <c r="L32" s="58"/>
    </row>
    <row r="33" spans="1:12" ht="26.25">
      <c r="A33" s="35" t="s">
        <v>97</v>
      </c>
      <c r="B33" s="8"/>
      <c r="C33" s="36" t="s">
        <v>388</v>
      </c>
      <c r="D33" s="2" t="s">
        <v>19</v>
      </c>
      <c r="E33" s="2" t="s">
        <v>10</v>
      </c>
      <c r="F33" s="36" t="s">
        <v>15</v>
      </c>
      <c r="G33" s="36" t="s">
        <v>98</v>
      </c>
      <c r="H33" s="58"/>
      <c r="I33" s="58">
        <v>2</v>
      </c>
      <c r="J33" s="58"/>
      <c r="K33" s="58"/>
      <c r="L33" s="58"/>
    </row>
    <row r="34" spans="1:12" ht="15">
      <c r="A34" s="35" t="s">
        <v>99</v>
      </c>
      <c r="B34" s="8"/>
      <c r="C34" s="36" t="s">
        <v>100</v>
      </c>
      <c r="D34" s="2" t="s">
        <v>9</v>
      </c>
      <c r="E34" s="2" t="s">
        <v>10</v>
      </c>
      <c r="F34" s="36" t="s">
        <v>15</v>
      </c>
      <c r="G34" s="36" t="s">
        <v>101</v>
      </c>
      <c r="H34" s="58"/>
      <c r="I34" s="58">
        <v>2</v>
      </c>
      <c r="J34" s="58"/>
      <c r="K34" s="58"/>
      <c r="L34" s="58"/>
    </row>
    <row r="35" spans="1:12" ht="15">
      <c r="A35" s="35" t="s">
        <v>102</v>
      </c>
      <c r="B35" s="8"/>
      <c r="C35" s="36" t="s">
        <v>103</v>
      </c>
      <c r="D35" s="2" t="s">
        <v>9</v>
      </c>
      <c r="E35" s="2" t="s">
        <v>10</v>
      </c>
      <c r="F35" s="36" t="s">
        <v>15</v>
      </c>
      <c r="G35" s="36" t="s">
        <v>104</v>
      </c>
      <c r="H35" s="58"/>
      <c r="I35" s="58"/>
      <c r="J35" s="58"/>
      <c r="K35" s="58"/>
      <c r="L35" s="58"/>
    </row>
    <row r="36" spans="1:12" ht="15">
      <c r="A36" s="35" t="s">
        <v>105</v>
      </c>
      <c r="B36" s="8"/>
      <c r="C36" s="36" t="s">
        <v>389</v>
      </c>
      <c r="D36" s="2" t="s">
        <v>9</v>
      </c>
      <c r="E36" s="2" t="s">
        <v>10</v>
      </c>
      <c r="F36" s="36" t="s">
        <v>15</v>
      </c>
      <c r="G36" s="36" t="s">
        <v>106</v>
      </c>
      <c r="H36" s="58"/>
      <c r="I36" s="58"/>
      <c r="J36" s="58"/>
      <c r="K36" s="58"/>
      <c r="L36" s="58"/>
    </row>
    <row r="37" spans="1:12" ht="15">
      <c r="A37" s="35" t="s">
        <v>107</v>
      </c>
      <c r="B37" s="8"/>
      <c r="C37" s="36" t="s">
        <v>108</v>
      </c>
      <c r="D37" s="2" t="s">
        <v>9</v>
      </c>
      <c r="E37" s="2" t="s">
        <v>10</v>
      </c>
      <c r="F37" s="36" t="s">
        <v>15</v>
      </c>
      <c r="G37" s="36" t="s">
        <v>109</v>
      </c>
      <c r="H37" s="58"/>
      <c r="I37" s="58"/>
      <c r="J37" s="58"/>
      <c r="K37" s="58"/>
      <c r="L37" s="58"/>
    </row>
    <row r="38" spans="1:12" ht="15">
      <c r="A38" s="35" t="s">
        <v>110</v>
      </c>
      <c r="B38" s="8"/>
      <c r="C38" s="36" t="s">
        <v>111</v>
      </c>
      <c r="D38" s="2" t="s">
        <v>9</v>
      </c>
      <c r="E38" s="2" t="s">
        <v>10</v>
      </c>
      <c r="F38" s="36" t="s">
        <v>15</v>
      </c>
      <c r="G38" s="36" t="s">
        <v>112</v>
      </c>
      <c r="H38" s="58"/>
      <c r="I38" s="58"/>
      <c r="J38" s="58"/>
      <c r="K38" s="58"/>
      <c r="L38" s="58"/>
    </row>
    <row r="39" spans="1:12" ht="15">
      <c r="A39" s="35" t="s">
        <v>113</v>
      </c>
      <c r="B39" s="8"/>
      <c r="C39" s="36" t="s">
        <v>114</v>
      </c>
      <c r="D39" s="2" t="s">
        <v>9</v>
      </c>
      <c r="E39" s="2" t="s">
        <v>10</v>
      </c>
      <c r="F39" s="36" t="s">
        <v>15</v>
      </c>
      <c r="G39" s="36" t="s">
        <v>115</v>
      </c>
      <c r="H39" s="58"/>
      <c r="I39" s="58"/>
      <c r="J39" s="58"/>
      <c r="K39" s="58"/>
      <c r="L39" s="58"/>
    </row>
    <row r="40" spans="1:12" ht="15">
      <c r="A40" s="35" t="s">
        <v>116</v>
      </c>
      <c r="B40" s="8"/>
      <c r="C40" s="36" t="s">
        <v>117</v>
      </c>
      <c r="D40" s="2" t="s">
        <v>9</v>
      </c>
      <c r="E40" s="2" t="s">
        <v>10</v>
      </c>
      <c r="F40" s="36" t="s">
        <v>15</v>
      </c>
      <c r="G40" s="36" t="s">
        <v>118</v>
      </c>
      <c r="H40" s="58"/>
      <c r="I40" s="58">
        <v>2</v>
      </c>
      <c r="J40" s="58"/>
      <c r="K40" s="58"/>
      <c r="L40" s="58"/>
    </row>
    <row r="41" spans="1:12" ht="15">
      <c r="A41" s="35" t="s">
        <v>119</v>
      </c>
      <c r="B41" s="8"/>
      <c r="C41" s="36" t="s">
        <v>120</v>
      </c>
      <c r="D41" s="2" t="s">
        <v>9</v>
      </c>
      <c r="E41" s="2" t="s">
        <v>10</v>
      </c>
      <c r="F41" s="36" t="s">
        <v>15</v>
      </c>
      <c r="G41" s="36" t="s">
        <v>121</v>
      </c>
      <c r="H41" s="58"/>
      <c r="I41" s="58"/>
      <c r="J41" s="58"/>
      <c r="K41" s="58"/>
      <c r="L41" s="58"/>
    </row>
    <row r="42" spans="1:12" ht="15">
      <c r="A42" s="35" t="s">
        <v>122</v>
      </c>
      <c r="B42" s="8"/>
      <c r="C42" s="36" t="s">
        <v>123</v>
      </c>
      <c r="D42" s="2" t="s">
        <v>9</v>
      </c>
      <c r="E42" s="2" t="s">
        <v>10</v>
      </c>
      <c r="F42" s="36" t="s">
        <v>15</v>
      </c>
      <c r="G42" s="36" t="s">
        <v>124</v>
      </c>
      <c r="H42" s="58"/>
      <c r="I42" s="58"/>
      <c r="J42" s="58"/>
      <c r="K42" s="58"/>
      <c r="L42" s="58"/>
    </row>
    <row r="43" spans="1:12" ht="15">
      <c r="A43" s="35" t="s">
        <v>125</v>
      </c>
      <c r="B43" s="8"/>
      <c r="C43" s="36" t="s">
        <v>126</v>
      </c>
      <c r="D43" s="2" t="s">
        <v>9</v>
      </c>
      <c r="E43" s="2" t="s">
        <v>10</v>
      </c>
      <c r="F43" s="36" t="s">
        <v>15</v>
      </c>
      <c r="G43" s="36" t="s">
        <v>127</v>
      </c>
      <c r="H43" s="58"/>
      <c r="I43" s="58"/>
      <c r="J43" s="58"/>
      <c r="K43" s="58"/>
      <c r="L43" s="58"/>
    </row>
    <row r="44" spans="1:12" ht="15">
      <c r="A44" s="35" t="s">
        <v>128</v>
      </c>
      <c r="B44" s="8"/>
      <c r="C44" s="36" t="s">
        <v>390</v>
      </c>
      <c r="D44" s="2" t="s">
        <v>9</v>
      </c>
      <c r="E44" s="2" t="s">
        <v>10</v>
      </c>
      <c r="F44" s="36" t="s">
        <v>15</v>
      </c>
      <c r="G44" s="36" t="s">
        <v>129</v>
      </c>
      <c r="H44" s="58"/>
      <c r="I44" s="58"/>
      <c r="J44" s="58"/>
      <c r="K44" s="58"/>
      <c r="L44" s="58"/>
    </row>
    <row r="45" spans="1:12" ht="15">
      <c r="A45" s="35" t="s">
        <v>130</v>
      </c>
      <c r="B45" s="8"/>
      <c r="C45" s="36" t="s">
        <v>131</v>
      </c>
      <c r="D45" s="2" t="s">
        <v>9</v>
      </c>
      <c r="E45" s="2" t="s">
        <v>10</v>
      </c>
      <c r="F45" s="36" t="s">
        <v>15</v>
      </c>
      <c r="G45" s="36" t="s">
        <v>132</v>
      </c>
      <c r="H45" s="58"/>
      <c r="I45" s="58"/>
      <c r="J45" s="58"/>
      <c r="K45" s="58"/>
      <c r="L45" s="58"/>
    </row>
    <row r="46" spans="1:12" ht="15">
      <c r="A46" s="35" t="s">
        <v>133</v>
      </c>
      <c r="B46" s="8"/>
      <c r="C46" s="36" t="s">
        <v>134</v>
      </c>
      <c r="D46" s="2" t="s">
        <v>9</v>
      </c>
      <c r="E46" s="2" t="s">
        <v>10</v>
      </c>
      <c r="F46" s="36" t="s">
        <v>15</v>
      </c>
      <c r="G46" s="36" t="s">
        <v>135</v>
      </c>
      <c r="H46" s="58"/>
      <c r="I46" s="58">
        <v>2</v>
      </c>
      <c r="J46" s="58"/>
      <c r="K46" s="58"/>
      <c r="L46" s="58"/>
    </row>
    <row r="47" spans="1:12" ht="15">
      <c r="A47" s="35" t="s">
        <v>136</v>
      </c>
      <c r="B47" s="8"/>
      <c r="C47" s="36" t="s">
        <v>137</v>
      </c>
      <c r="D47" s="2" t="s">
        <v>9</v>
      </c>
      <c r="E47" s="2" t="s">
        <v>10</v>
      </c>
      <c r="F47" s="36" t="s">
        <v>15</v>
      </c>
      <c r="G47" s="36" t="s">
        <v>138</v>
      </c>
      <c r="H47" s="58"/>
      <c r="I47" s="58">
        <v>2</v>
      </c>
      <c r="J47" s="58"/>
      <c r="K47" s="58"/>
      <c r="L47" s="58"/>
    </row>
    <row r="48" spans="1:12" ht="15">
      <c r="A48" s="35" t="s">
        <v>139</v>
      </c>
      <c r="B48" s="8"/>
      <c r="C48" s="36" t="s">
        <v>391</v>
      </c>
      <c r="D48" s="2" t="s">
        <v>9</v>
      </c>
      <c r="E48" s="2" t="s">
        <v>10</v>
      </c>
      <c r="F48" s="36" t="s">
        <v>15</v>
      </c>
      <c r="G48" s="36" t="s">
        <v>140</v>
      </c>
      <c r="H48" s="58"/>
      <c r="I48" s="58"/>
      <c r="J48" s="58"/>
      <c r="K48" s="58"/>
      <c r="L48" s="58"/>
    </row>
    <row r="49" spans="1:12" ht="15">
      <c r="A49" s="35" t="s">
        <v>141</v>
      </c>
      <c r="B49" s="8"/>
      <c r="C49" s="36" t="s">
        <v>142</v>
      </c>
      <c r="D49" s="2" t="s">
        <v>9</v>
      </c>
      <c r="E49" s="2" t="s">
        <v>10</v>
      </c>
      <c r="F49" s="36" t="s">
        <v>15</v>
      </c>
      <c r="G49" s="36" t="s">
        <v>143</v>
      </c>
      <c r="H49" s="58"/>
      <c r="I49" s="58"/>
      <c r="J49" s="58"/>
      <c r="K49" s="58"/>
      <c r="L49" s="58"/>
    </row>
    <row r="50" spans="1:12" ht="15">
      <c r="A50" s="35" t="s">
        <v>144</v>
      </c>
      <c r="B50" s="8"/>
      <c r="C50" s="36" t="s">
        <v>145</v>
      </c>
      <c r="D50" s="2" t="s">
        <v>9</v>
      </c>
      <c r="E50" s="2" t="s">
        <v>10</v>
      </c>
      <c r="F50" s="36" t="s">
        <v>35</v>
      </c>
      <c r="G50" s="36" t="s">
        <v>146</v>
      </c>
      <c r="H50" s="58"/>
      <c r="I50" s="58"/>
      <c r="J50" s="58"/>
      <c r="K50" s="58"/>
      <c r="L50" s="58"/>
    </row>
    <row r="51" spans="1:12" ht="15">
      <c r="A51" s="35" t="s">
        <v>147</v>
      </c>
      <c r="B51" s="8"/>
      <c r="C51" s="36" t="s">
        <v>392</v>
      </c>
      <c r="D51" s="2" t="s">
        <v>9</v>
      </c>
      <c r="E51" s="2" t="s">
        <v>10</v>
      </c>
      <c r="F51" s="36" t="s">
        <v>35</v>
      </c>
      <c r="G51" s="36" t="s">
        <v>148</v>
      </c>
      <c r="H51" s="58"/>
      <c r="I51" s="58"/>
      <c r="J51" s="58"/>
      <c r="K51" s="58"/>
      <c r="L51" s="58"/>
    </row>
    <row r="52" spans="1:12" ht="26.25">
      <c r="A52" s="35" t="s">
        <v>149</v>
      </c>
      <c r="B52" s="8"/>
      <c r="C52" s="36" t="s">
        <v>150</v>
      </c>
      <c r="D52" s="2" t="s">
        <v>9</v>
      </c>
      <c r="E52" s="2" t="s">
        <v>10</v>
      </c>
      <c r="F52" s="36" t="s">
        <v>35</v>
      </c>
      <c r="G52" s="36" t="s">
        <v>151</v>
      </c>
      <c r="H52" s="58"/>
      <c r="I52" s="58"/>
      <c r="J52" s="58"/>
      <c r="K52" s="58"/>
      <c r="L52" s="58"/>
    </row>
    <row r="53" spans="1:12" ht="15">
      <c r="A53" s="35" t="s">
        <v>152</v>
      </c>
      <c r="B53" s="8"/>
      <c r="C53" s="36" t="s">
        <v>393</v>
      </c>
      <c r="D53" s="2" t="s">
        <v>9</v>
      </c>
      <c r="E53" s="2" t="s">
        <v>10</v>
      </c>
      <c r="F53" s="36" t="s">
        <v>35</v>
      </c>
      <c r="G53" s="36" t="s">
        <v>153</v>
      </c>
      <c r="H53" s="58"/>
      <c r="I53" s="58"/>
      <c r="J53" s="58"/>
      <c r="K53" s="58"/>
      <c r="L53" s="58"/>
    </row>
    <row r="54" spans="1:12" ht="15">
      <c r="A54" s="35" t="s">
        <v>154</v>
      </c>
      <c r="B54" s="8"/>
      <c r="C54" s="36" t="s">
        <v>155</v>
      </c>
      <c r="D54" s="2" t="s">
        <v>9</v>
      </c>
      <c r="E54" s="2" t="s">
        <v>10</v>
      </c>
      <c r="F54" s="36" t="s">
        <v>35</v>
      </c>
      <c r="G54" s="36" t="s">
        <v>156</v>
      </c>
      <c r="H54" s="58"/>
      <c r="I54" s="58"/>
      <c r="J54" s="58"/>
      <c r="K54" s="58"/>
      <c r="L54" s="58"/>
    </row>
    <row r="55" spans="1:12" ht="15">
      <c r="A55" s="35" t="s">
        <v>157</v>
      </c>
      <c r="B55" s="8"/>
      <c r="C55" s="36" t="s">
        <v>158</v>
      </c>
      <c r="D55" s="2" t="s">
        <v>9</v>
      </c>
      <c r="E55" s="2" t="s">
        <v>10</v>
      </c>
      <c r="F55" s="36" t="s">
        <v>35</v>
      </c>
      <c r="G55" s="36" t="s">
        <v>159</v>
      </c>
      <c r="H55" s="58"/>
      <c r="I55" s="58"/>
      <c r="J55" s="58"/>
      <c r="K55" s="58"/>
      <c r="L55" s="58"/>
    </row>
    <row r="56" spans="1:12" ht="15">
      <c r="A56" s="35" t="s">
        <v>160</v>
      </c>
      <c r="B56" s="8"/>
      <c r="C56" s="36" t="s">
        <v>394</v>
      </c>
      <c r="D56" s="2" t="s">
        <v>9</v>
      </c>
      <c r="E56" s="2" t="s">
        <v>10</v>
      </c>
      <c r="F56" s="36" t="s">
        <v>35</v>
      </c>
      <c r="G56" s="36" t="s">
        <v>161</v>
      </c>
      <c r="H56" s="58"/>
      <c r="I56" s="58"/>
      <c r="J56" s="58"/>
      <c r="K56" s="58"/>
      <c r="L56" s="58"/>
    </row>
    <row r="57" spans="1:12" ht="15">
      <c r="A57" s="35" t="s">
        <v>162</v>
      </c>
      <c r="B57" s="8"/>
      <c r="C57" s="36" t="s">
        <v>163</v>
      </c>
      <c r="D57" s="2" t="s">
        <v>9</v>
      </c>
      <c r="E57" s="2" t="s">
        <v>10</v>
      </c>
      <c r="F57" s="36" t="s">
        <v>35</v>
      </c>
      <c r="G57" s="36" t="s">
        <v>164</v>
      </c>
      <c r="H57" s="58"/>
      <c r="I57" s="58"/>
      <c r="J57" s="58"/>
      <c r="K57" s="58"/>
      <c r="L57" s="58"/>
    </row>
    <row r="58" spans="1:12" ht="15">
      <c r="A58" s="35" t="s">
        <v>165</v>
      </c>
      <c r="B58" s="8"/>
      <c r="C58" s="36" t="s">
        <v>166</v>
      </c>
      <c r="D58" s="2" t="s">
        <v>9</v>
      </c>
      <c r="E58" s="2" t="s">
        <v>10</v>
      </c>
      <c r="F58" s="36" t="s">
        <v>35</v>
      </c>
      <c r="G58" s="36" t="s">
        <v>167</v>
      </c>
      <c r="H58" s="58"/>
      <c r="I58" s="58"/>
      <c r="J58" s="58"/>
      <c r="K58" s="58"/>
      <c r="L58" s="58"/>
    </row>
    <row r="59" spans="1:12" ht="26.25">
      <c r="A59" s="35" t="s">
        <v>168</v>
      </c>
      <c r="B59" s="8"/>
      <c r="C59" s="36" t="s">
        <v>395</v>
      </c>
      <c r="D59" s="2" t="s">
        <v>9</v>
      </c>
      <c r="E59" s="2" t="s">
        <v>10</v>
      </c>
      <c r="F59" s="36" t="s">
        <v>35</v>
      </c>
      <c r="G59" s="36" t="s">
        <v>169</v>
      </c>
      <c r="H59" s="58"/>
      <c r="I59" s="58"/>
      <c r="J59" s="58"/>
      <c r="K59" s="58"/>
      <c r="L59" s="58"/>
    </row>
    <row r="60" spans="1:12" ht="15">
      <c r="A60" s="35" t="s">
        <v>170</v>
      </c>
      <c r="B60" s="8"/>
      <c r="C60" s="36" t="s">
        <v>171</v>
      </c>
      <c r="D60" s="2" t="s">
        <v>9</v>
      </c>
      <c r="E60" s="2" t="s">
        <v>10</v>
      </c>
      <c r="F60" s="36" t="s">
        <v>35</v>
      </c>
      <c r="G60" s="36" t="s">
        <v>172</v>
      </c>
      <c r="H60" s="58"/>
      <c r="I60" s="58"/>
      <c r="J60" s="58"/>
      <c r="K60" s="58"/>
      <c r="L60" s="58"/>
    </row>
    <row r="61" spans="1:12" ht="15">
      <c r="A61" s="38" t="s">
        <v>173</v>
      </c>
      <c r="B61" s="8"/>
      <c r="C61" s="39" t="s">
        <v>174</v>
      </c>
      <c r="D61" s="2" t="s">
        <v>19</v>
      </c>
      <c r="E61" s="2" t="s">
        <v>10</v>
      </c>
      <c r="F61" s="36" t="s">
        <v>35</v>
      </c>
      <c r="G61" s="36" t="s">
        <v>175</v>
      </c>
      <c r="H61" s="58"/>
      <c r="I61" s="58"/>
      <c r="J61" s="58"/>
      <c r="K61" s="58"/>
      <c r="L61" s="58"/>
    </row>
    <row r="62" spans="1:12" ht="15">
      <c r="A62" s="38" t="s">
        <v>176</v>
      </c>
      <c r="B62" s="8"/>
      <c r="C62" s="39" t="s">
        <v>177</v>
      </c>
      <c r="D62" s="2" t="s">
        <v>19</v>
      </c>
      <c r="E62" s="2" t="s">
        <v>10</v>
      </c>
      <c r="F62" s="36" t="s">
        <v>35</v>
      </c>
      <c r="G62" s="36" t="s">
        <v>178</v>
      </c>
      <c r="H62" s="58"/>
      <c r="I62" s="58"/>
      <c r="J62" s="58"/>
      <c r="K62" s="58"/>
      <c r="L62" s="58"/>
    </row>
    <row r="63" spans="1:12" ht="15">
      <c r="A63" s="38" t="s">
        <v>232</v>
      </c>
      <c r="B63" s="8"/>
      <c r="C63" s="39" t="s">
        <v>396</v>
      </c>
      <c r="D63" s="2" t="s">
        <v>19</v>
      </c>
      <c r="E63" s="2" t="s">
        <v>10</v>
      </c>
      <c r="F63" s="36" t="s">
        <v>35</v>
      </c>
      <c r="G63" s="36" t="s">
        <v>233</v>
      </c>
      <c r="H63" s="58"/>
      <c r="I63" s="58"/>
      <c r="J63" s="58"/>
      <c r="K63" s="58"/>
      <c r="L63" s="58"/>
    </row>
    <row r="64" spans="1:12" ht="15">
      <c r="A64" s="38" t="s">
        <v>234</v>
      </c>
      <c r="B64" s="8"/>
      <c r="C64" s="39" t="s">
        <v>235</v>
      </c>
      <c r="D64" s="2" t="s">
        <v>19</v>
      </c>
      <c r="E64" s="2" t="s">
        <v>10</v>
      </c>
      <c r="F64" s="36" t="s">
        <v>35</v>
      </c>
      <c r="G64" s="36" t="s">
        <v>236</v>
      </c>
      <c r="H64" s="58"/>
      <c r="I64" s="58"/>
      <c r="J64" s="58"/>
      <c r="K64" s="58"/>
      <c r="L64" s="58"/>
    </row>
    <row r="65" spans="1:12" ht="15">
      <c r="A65" s="38" t="s">
        <v>237</v>
      </c>
      <c r="B65" s="8"/>
      <c r="C65" s="39" t="s">
        <v>238</v>
      </c>
      <c r="D65" s="2" t="s">
        <v>19</v>
      </c>
      <c r="E65" s="2" t="s">
        <v>10</v>
      </c>
      <c r="F65" s="36" t="s">
        <v>35</v>
      </c>
      <c r="G65" s="36" t="s">
        <v>239</v>
      </c>
      <c r="H65" s="58"/>
      <c r="I65" s="58"/>
      <c r="J65" s="58"/>
      <c r="K65" s="58"/>
      <c r="L65" s="58"/>
    </row>
    <row r="66" spans="1:12" ht="15">
      <c r="A66" s="38" t="s">
        <v>240</v>
      </c>
      <c r="B66" s="8"/>
      <c r="C66" s="39" t="s">
        <v>241</v>
      </c>
      <c r="D66" s="2" t="s">
        <v>19</v>
      </c>
      <c r="E66" s="2" t="s">
        <v>10</v>
      </c>
      <c r="F66" s="36" t="s">
        <v>35</v>
      </c>
      <c r="G66" s="36" t="s">
        <v>242</v>
      </c>
      <c r="H66" s="58"/>
      <c r="I66" s="58"/>
      <c r="J66" s="58"/>
      <c r="K66" s="58"/>
      <c r="L66" s="58"/>
    </row>
    <row r="67" spans="1:12" ht="15">
      <c r="A67" s="38" t="s">
        <v>243</v>
      </c>
      <c r="B67" s="8"/>
      <c r="C67" s="39" t="s">
        <v>244</v>
      </c>
      <c r="D67" s="2" t="s">
        <v>19</v>
      </c>
      <c r="E67" s="2" t="s">
        <v>10</v>
      </c>
      <c r="F67" s="36" t="s">
        <v>35</v>
      </c>
      <c r="G67" s="36" t="s">
        <v>245</v>
      </c>
      <c r="H67" s="58"/>
      <c r="I67" s="58"/>
      <c r="J67" s="58"/>
      <c r="K67" s="58"/>
      <c r="L67" s="58"/>
    </row>
    <row r="68" spans="1:12" ht="15">
      <c r="A68" s="38" t="s">
        <v>246</v>
      </c>
      <c r="B68" s="8"/>
      <c r="C68" s="39" t="s">
        <v>247</v>
      </c>
      <c r="D68" s="2" t="s">
        <v>19</v>
      </c>
      <c r="E68" s="2" t="s">
        <v>10</v>
      </c>
      <c r="F68" s="36" t="s">
        <v>15</v>
      </c>
      <c r="G68" s="36" t="s">
        <v>248</v>
      </c>
      <c r="H68" s="58"/>
      <c r="I68" s="58"/>
      <c r="J68" s="58"/>
      <c r="K68" s="58"/>
      <c r="L68" s="58"/>
    </row>
    <row r="69" spans="1:12" ht="15">
      <c r="A69" s="38" t="s">
        <v>249</v>
      </c>
      <c r="B69" s="8"/>
      <c r="C69" s="39" t="s">
        <v>397</v>
      </c>
      <c r="D69" s="2" t="s">
        <v>19</v>
      </c>
      <c r="E69" s="2" t="s">
        <v>10</v>
      </c>
      <c r="F69" s="36" t="s">
        <v>15</v>
      </c>
      <c r="G69" s="36" t="s">
        <v>250</v>
      </c>
      <c r="H69" s="58"/>
      <c r="I69" s="58"/>
      <c r="J69" s="58"/>
      <c r="K69" s="58"/>
      <c r="L69" s="58"/>
    </row>
    <row r="70" spans="1:12" ht="15">
      <c r="A70" s="38" t="s">
        <v>251</v>
      </c>
      <c r="B70" s="8"/>
      <c r="C70" s="39" t="s">
        <v>252</v>
      </c>
      <c r="D70" s="2" t="s">
        <v>19</v>
      </c>
      <c r="E70" s="2" t="s">
        <v>10</v>
      </c>
      <c r="F70" s="36" t="s">
        <v>15</v>
      </c>
      <c r="G70" s="36" t="s">
        <v>253</v>
      </c>
      <c r="H70" s="58"/>
      <c r="I70" s="58">
        <v>2</v>
      </c>
      <c r="J70" s="58"/>
      <c r="K70" s="58"/>
      <c r="L70" s="58"/>
    </row>
    <row r="71" spans="1:12" ht="15">
      <c r="A71" s="38" t="s">
        <v>254</v>
      </c>
      <c r="B71" s="8"/>
      <c r="C71" s="39" t="s">
        <v>398</v>
      </c>
      <c r="D71" s="2" t="s">
        <v>19</v>
      </c>
      <c r="E71" s="2" t="s">
        <v>10</v>
      </c>
      <c r="F71" s="36" t="s">
        <v>15</v>
      </c>
      <c r="G71" s="36" t="s">
        <v>255</v>
      </c>
      <c r="H71" s="58"/>
      <c r="I71" s="58"/>
      <c r="J71" s="58"/>
      <c r="K71" s="58"/>
      <c r="L71" s="58"/>
    </row>
    <row r="72" spans="1:12" ht="15">
      <c r="A72" s="38" t="s">
        <v>256</v>
      </c>
      <c r="B72" s="8"/>
      <c r="C72" s="39" t="s">
        <v>399</v>
      </c>
      <c r="D72" s="2" t="s">
        <v>19</v>
      </c>
      <c r="E72" s="2" t="s">
        <v>10</v>
      </c>
      <c r="F72" s="36" t="s">
        <v>15</v>
      </c>
      <c r="G72" s="36" t="s">
        <v>257</v>
      </c>
      <c r="H72" s="58"/>
      <c r="I72" s="58"/>
      <c r="J72" s="58"/>
      <c r="K72" s="58"/>
      <c r="L72" s="58"/>
    </row>
    <row r="73" spans="1:12" ht="15">
      <c r="A73" s="38" t="s">
        <v>258</v>
      </c>
      <c r="B73" s="8"/>
      <c r="C73" s="39" t="s">
        <v>259</v>
      </c>
      <c r="D73" s="2" t="s">
        <v>19</v>
      </c>
      <c r="E73" s="2" t="s">
        <v>10</v>
      </c>
      <c r="F73" s="36" t="s">
        <v>35</v>
      </c>
      <c r="G73" s="36" t="s">
        <v>260</v>
      </c>
      <c r="H73" s="58"/>
      <c r="I73" s="58"/>
      <c r="J73" s="58"/>
      <c r="K73" s="58"/>
      <c r="L73" s="58"/>
    </row>
    <row r="74" spans="1:12" s="10" customFormat="1" ht="15">
      <c r="A74" s="40" t="s">
        <v>179</v>
      </c>
      <c r="B74" s="9"/>
      <c r="C74" s="41" t="s">
        <v>180</v>
      </c>
      <c r="D74" s="42" t="s">
        <v>9</v>
      </c>
      <c r="E74" s="42" t="s">
        <v>400</v>
      </c>
      <c r="F74" s="41" t="s">
        <v>181</v>
      </c>
      <c r="G74" s="41" t="s">
        <v>182</v>
      </c>
      <c r="H74" s="58"/>
      <c r="I74" s="58"/>
      <c r="J74" s="58"/>
      <c r="K74" s="58"/>
      <c r="L74" s="58"/>
    </row>
    <row r="75" spans="1:12" s="10" customFormat="1" ht="15">
      <c r="A75" s="40" t="s">
        <v>183</v>
      </c>
      <c r="B75" s="9"/>
      <c r="C75" s="41" t="s">
        <v>184</v>
      </c>
      <c r="D75" s="42" t="s">
        <v>9</v>
      </c>
      <c r="E75" s="42" t="s">
        <v>400</v>
      </c>
      <c r="F75" s="41" t="s">
        <v>181</v>
      </c>
      <c r="G75" s="41" t="s">
        <v>185</v>
      </c>
      <c r="H75" s="58"/>
      <c r="I75" s="58"/>
      <c r="J75" s="58"/>
      <c r="K75" s="58"/>
      <c r="L75" s="58"/>
    </row>
    <row r="76" spans="1:12" s="10" customFormat="1" ht="15">
      <c r="A76" s="40" t="s">
        <v>186</v>
      </c>
      <c r="C76" s="41" t="s">
        <v>187</v>
      </c>
      <c r="D76" s="42" t="s">
        <v>9</v>
      </c>
      <c r="E76" s="42" t="s">
        <v>400</v>
      </c>
      <c r="F76" s="41" t="s">
        <v>71</v>
      </c>
      <c r="G76" s="41" t="s">
        <v>188</v>
      </c>
      <c r="H76" s="58">
        <v>2</v>
      </c>
      <c r="I76" s="58"/>
      <c r="J76" s="58"/>
      <c r="K76" s="58"/>
      <c r="L76" s="58">
        <v>2</v>
      </c>
    </row>
    <row r="77" spans="1:12" s="10" customFormat="1" ht="15">
      <c r="A77" s="40" t="s">
        <v>189</v>
      </c>
      <c r="C77" s="41" t="s">
        <v>401</v>
      </c>
      <c r="D77" s="42" t="s">
        <v>9</v>
      </c>
      <c r="E77" s="42" t="s">
        <v>400</v>
      </c>
      <c r="F77" s="41" t="s">
        <v>71</v>
      </c>
      <c r="G77" s="41" t="s">
        <v>190</v>
      </c>
      <c r="H77" s="58"/>
      <c r="I77" s="58"/>
      <c r="J77" s="58"/>
      <c r="K77" s="58"/>
      <c r="L77" s="58"/>
    </row>
    <row r="78" spans="1:12" s="10" customFormat="1" ht="15">
      <c r="A78" s="40" t="s">
        <v>191</v>
      </c>
      <c r="B78" s="9"/>
      <c r="C78" s="41" t="s">
        <v>402</v>
      </c>
      <c r="D78" s="42" t="s">
        <v>9</v>
      </c>
      <c r="E78" s="42" t="s">
        <v>400</v>
      </c>
      <c r="F78" s="41" t="s">
        <v>192</v>
      </c>
      <c r="G78" s="41" t="s">
        <v>193</v>
      </c>
      <c r="H78" s="58">
        <v>2</v>
      </c>
      <c r="I78" s="58"/>
      <c r="J78" s="58"/>
      <c r="K78" s="58"/>
      <c r="L78" s="58">
        <v>2</v>
      </c>
    </row>
    <row r="79" spans="1:12" s="10" customFormat="1" ht="15">
      <c r="A79" s="40" t="s">
        <v>194</v>
      </c>
      <c r="B79" s="9"/>
      <c r="C79" s="41" t="s">
        <v>195</v>
      </c>
      <c r="D79" s="42" t="s">
        <v>19</v>
      </c>
      <c r="E79" s="42" t="s">
        <v>400</v>
      </c>
      <c r="F79" s="41" t="s">
        <v>71</v>
      </c>
      <c r="G79" s="41" t="s">
        <v>196</v>
      </c>
      <c r="H79" s="58"/>
      <c r="I79" s="58"/>
      <c r="J79" s="58"/>
      <c r="K79" s="58"/>
      <c r="L79" s="58"/>
    </row>
    <row r="80" spans="1:12" s="10" customFormat="1" ht="15">
      <c r="A80" s="40" t="s">
        <v>197</v>
      </c>
      <c r="B80" s="9"/>
      <c r="C80" s="41" t="s">
        <v>198</v>
      </c>
      <c r="D80" s="42" t="s">
        <v>19</v>
      </c>
      <c r="E80" s="42" t="s">
        <v>400</v>
      </c>
      <c r="F80" s="41" t="s">
        <v>192</v>
      </c>
      <c r="G80" s="41" t="s">
        <v>199</v>
      </c>
      <c r="H80" s="58"/>
      <c r="I80" s="58"/>
      <c r="J80" s="58"/>
      <c r="K80" s="58"/>
      <c r="L80" s="58"/>
    </row>
    <row r="81" spans="1:12" s="10" customFormat="1" ht="15">
      <c r="A81" s="40" t="s">
        <v>200</v>
      </c>
      <c r="B81" s="9"/>
      <c r="C81" s="41" t="s">
        <v>403</v>
      </c>
      <c r="D81" s="42" t="s">
        <v>9</v>
      </c>
      <c r="E81" s="42" t="s">
        <v>400</v>
      </c>
      <c r="F81" s="41" t="s">
        <v>71</v>
      </c>
      <c r="G81" s="41" t="s">
        <v>201</v>
      </c>
      <c r="H81" s="58"/>
      <c r="I81" s="58"/>
      <c r="J81" s="58"/>
      <c r="K81" s="58"/>
      <c r="L81" s="58"/>
    </row>
    <row r="82" spans="1:12" s="10" customFormat="1" ht="15">
      <c r="A82" s="40" t="s">
        <v>202</v>
      </c>
      <c r="B82" s="9"/>
      <c r="C82" s="41" t="s">
        <v>203</v>
      </c>
      <c r="D82" s="42" t="s">
        <v>9</v>
      </c>
      <c r="E82" s="42" t="s">
        <v>400</v>
      </c>
      <c r="F82" s="41" t="s">
        <v>181</v>
      </c>
      <c r="G82" s="41" t="s">
        <v>204</v>
      </c>
      <c r="H82" s="58"/>
      <c r="I82" s="58"/>
      <c r="J82" s="58"/>
      <c r="K82" s="58"/>
      <c r="L82" s="58"/>
    </row>
    <row r="83" spans="1:12" s="10" customFormat="1" ht="15">
      <c r="A83" s="40" t="s">
        <v>205</v>
      </c>
      <c r="B83" s="9"/>
      <c r="C83" s="41" t="s">
        <v>206</v>
      </c>
      <c r="D83" s="42" t="s">
        <v>9</v>
      </c>
      <c r="E83" s="42" t="s">
        <v>400</v>
      </c>
      <c r="F83" s="41" t="s">
        <v>192</v>
      </c>
      <c r="G83" s="41" t="s">
        <v>207</v>
      </c>
      <c r="H83" s="58">
        <v>2</v>
      </c>
      <c r="I83" s="58"/>
      <c r="J83" s="58">
        <v>2</v>
      </c>
      <c r="K83" s="58"/>
      <c r="L83" s="58">
        <v>2</v>
      </c>
    </row>
    <row r="84" spans="1:12" s="10" customFormat="1" ht="15">
      <c r="A84" s="40" t="s">
        <v>208</v>
      </c>
      <c r="B84" s="9"/>
      <c r="C84" s="41" t="s">
        <v>209</v>
      </c>
      <c r="D84" s="42" t="s">
        <v>19</v>
      </c>
      <c r="E84" s="42" t="s">
        <v>400</v>
      </c>
      <c r="F84" s="41" t="s">
        <v>71</v>
      </c>
      <c r="G84" s="41" t="s">
        <v>210</v>
      </c>
      <c r="H84" s="58"/>
      <c r="I84" s="58"/>
      <c r="J84" s="58"/>
      <c r="K84" s="58">
        <v>2</v>
      </c>
      <c r="L84" s="58"/>
    </row>
    <row r="85" spans="1:12" s="10" customFormat="1" ht="15">
      <c r="A85" s="40" t="s">
        <v>211</v>
      </c>
      <c r="B85" s="9"/>
      <c r="C85" s="41" t="s">
        <v>212</v>
      </c>
      <c r="D85" s="42" t="s">
        <v>9</v>
      </c>
      <c r="E85" s="42" t="s">
        <v>400</v>
      </c>
      <c r="F85" s="41" t="s">
        <v>181</v>
      </c>
      <c r="G85" s="41" t="s">
        <v>213</v>
      </c>
      <c r="H85" s="58"/>
      <c r="I85" s="58"/>
      <c r="J85" s="58"/>
      <c r="K85" s="58"/>
      <c r="L85" s="58"/>
    </row>
    <row r="86" spans="1:12" s="10" customFormat="1" ht="15">
      <c r="A86" s="40" t="s">
        <v>214</v>
      </c>
      <c r="B86" s="9"/>
      <c r="C86" s="41" t="s">
        <v>215</v>
      </c>
      <c r="D86" s="42" t="s">
        <v>9</v>
      </c>
      <c r="E86" s="42" t="s">
        <v>400</v>
      </c>
      <c r="F86" s="41" t="s">
        <v>216</v>
      </c>
      <c r="G86" s="41" t="s">
        <v>217</v>
      </c>
      <c r="H86" s="58"/>
      <c r="I86" s="58"/>
      <c r="J86" s="58"/>
      <c r="K86" s="58"/>
      <c r="L86" s="58"/>
    </row>
    <row r="87" spans="1:12" s="10" customFormat="1" ht="15">
      <c r="A87" s="40" t="s">
        <v>218</v>
      </c>
      <c r="B87" s="9"/>
      <c r="C87" s="41" t="s">
        <v>219</v>
      </c>
      <c r="D87" s="42" t="s">
        <v>9</v>
      </c>
      <c r="E87" s="42" t="s">
        <v>400</v>
      </c>
      <c r="F87" s="41" t="s">
        <v>181</v>
      </c>
      <c r="G87" s="41" t="s">
        <v>220</v>
      </c>
      <c r="H87" s="58"/>
      <c r="I87" s="58"/>
      <c r="J87" s="58"/>
      <c r="K87" s="58"/>
      <c r="L87" s="58"/>
    </row>
    <row r="88" spans="1:12" s="10" customFormat="1" ht="29.25" customHeight="1">
      <c r="A88" s="40" t="s">
        <v>221</v>
      </c>
      <c r="B88" s="9"/>
      <c r="C88" s="41" t="s">
        <v>222</v>
      </c>
      <c r="D88" s="42" t="s">
        <v>223</v>
      </c>
      <c r="E88" s="42" t="s">
        <v>400</v>
      </c>
      <c r="F88" s="41" t="s">
        <v>181</v>
      </c>
      <c r="G88" s="41" t="s">
        <v>224</v>
      </c>
      <c r="H88" s="58"/>
      <c r="I88" s="58"/>
      <c r="J88" s="58"/>
      <c r="K88" s="58"/>
      <c r="L88" s="58"/>
    </row>
    <row r="89" spans="1:12" s="10" customFormat="1" ht="15">
      <c r="A89" s="40" t="s">
        <v>225</v>
      </c>
      <c r="B89" s="9"/>
      <c r="C89" s="41" t="s">
        <v>404</v>
      </c>
      <c r="D89" s="42" t="s">
        <v>19</v>
      </c>
      <c r="E89" s="42" t="s">
        <v>400</v>
      </c>
      <c r="F89" s="41" t="s">
        <v>71</v>
      </c>
      <c r="G89" s="41" t="s">
        <v>226</v>
      </c>
      <c r="H89" s="58"/>
      <c r="I89" s="58"/>
      <c r="J89" s="58"/>
      <c r="K89" s="58"/>
      <c r="L89" s="58"/>
    </row>
    <row r="90" spans="1:12" s="10" customFormat="1" ht="26.25">
      <c r="A90" s="40" t="s">
        <v>227</v>
      </c>
      <c r="B90" s="9"/>
      <c r="C90" s="41" t="s">
        <v>405</v>
      </c>
      <c r="D90" s="42" t="s">
        <v>19</v>
      </c>
      <c r="E90" s="42" t="s">
        <v>400</v>
      </c>
      <c r="F90" s="41" t="s">
        <v>181</v>
      </c>
      <c r="G90" s="41" t="s">
        <v>228</v>
      </c>
      <c r="H90" s="58"/>
      <c r="I90" s="58"/>
      <c r="J90" s="58"/>
      <c r="K90" s="58"/>
      <c r="L90" s="58"/>
    </row>
    <row r="91" spans="1:12" s="10" customFormat="1" ht="15">
      <c r="A91" s="40" t="s">
        <v>229</v>
      </c>
      <c r="B91" s="9"/>
      <c r="C91" s="44" t="s">
        <v>230</v>
      </c>
      <c r="D91" s="42" t="s">
        <v>9</v>
      </c>
      <c r="E91" s="42" t="s">
        <v>400</v>
      </c>
      <c r="F91" s="41" t="s">
        <v>192</v>
      </c>
      <c r="G91" s="41" t="s">
        <v>231</v>
      </c>
      <c r="H91" s="58"/>
      <c r="I91" s="58"/>
      <c r="J91" s="58">
        <v>2</v>
      </c>
      <c r="K91" s="58"/>
      <c r="L91" s="58"/>
    </row>
    <row r="92" spans="1:12" s="10" customFormat="1" ht="15">
      <c r="A92" s="40" t="s">
        <v>261</v>
      </c>
      <c r="B92" s="9"/>
      <c r="C92" s="41" t="s">
        <v>271</v>
      </c>
      <c r="D92" s="42" t="s">
        <v>9</v>
      </c>
      <c r="E92" s="42" t="s">
        <v>400</v>
      </c>
      <c r="F92" s="41" t="s">
        <v>181</v>
      </c>
      <c r="G92" s="41" t="s">
        <v>272</v>
      </c>
      <c r="H92" s="58"/>
      <c r="I92" s="58"/>
      <c r="J92" s="58"/>
      <c r="K92" s="58"/>
      <c r="L92" s="58"/>
    </row>
    <row r="93" spans="1:12" s="10" customFormat="1" ht="15">
      <c r="A93" s="40" t="s">
        <v>262</v>
      </c>
      <c r="B93" s="9"/>
      <c r="C93" s="41" t="s">
        <v>273</v>
      </c>
      <c r="D93" s="42" t="s">
        <v>9</v>
      </c>
      <c r="E93" s="42" t="s">
        <v>400</v>
      </c>
      <c r="F93" s="41" t="s">
        <v>181</v>
      </c>
      <c r="G93" s="41" t="s">
        <v>274</v>
      </c>
      <c r="H93" s="58"/>
      <c r="I93" s="58"/>
      <c r="J93" s="58"/>
      <c r="K93" s="58"/>
      <c r="L93" s="58"/>
    </row>
    <row r="94" spans="1:12" s="10" customFormat="1" ht="15">
      <c r="A94" s="40" t="s">
        <v>263</v>
      </c>
      <c r="B94" s="9"/>
      <c r="C94" s="41" t="s">
        <v>275</v>
      </c>
      <c r="D94" s="42" t="s">
        <v>9</v>
      </c>
      <c r="E94" s="42" t="s">
        <v>400</v>
      </c>
      <c r="F94" s="41" t="s">
        <v>181</v>
      </c>
      <c r="G94" s="41" t="s">
        <v>276</v>
      </c>
      <c r="H94" s="58"/>
      <c r="I94" s="58"/>
      <c r="J94" s="58"/>
      <c r="K94" s="58"/>
      <c r="L94" s="58"/>
    </row>
    <row r="95" spans="1:12" s="10" customFormat="1" ht="15">
      <c r="A95" s="40" t="s">
        <v>264</v>
      </c>
      <c r="B95" s="9"/>
      <c r="C95" s="41" t="s">
        <v>277</v>
      </c>
      <c r="D95" s="42" t="s">
        <v>9</v>
      </c>
      <c r="E95" s="42" t="s">
        <v>400</v>
      </c>
      <c r="F95" s="41" t="s">
        <v>181</v>
      </c>
      <c r="G95" s="41" t="s">
        <v>278</v>
      </c>
      <c r="H95" s="58"/>
      <c r="I95" s="58"/>
      <c r="J95" s="58"/>
      <c r="K95" s="58"/>
      <c r="L95" s="58"/>
    </row>
    <row r="96" spans="1:12" s="10" customFormat="1" ht="15">
      <c r="A96" s="40" t="s">
        <v>265</v>
      </c>
      <c r="B96" s="9"/>
      <c r="C96" s="41" t="s">
        <v>279</v>
      </c>
      <c r="D96" s="42" t="s">
        <v>9</v>
      </c>
      <c r="E96" s="42" t="s">
        <v>400</v>
      </c>
      <c r="F96" s="41" t="s">
        <v>181</v>
      </c>
      <c r="G96" s="41" t="s">
        <v>280</v>
      </c>
      <c r="H96" s="58"/>
      <c r="I96" s="58"/>
      <c r="J96" s="58"/>
      <c r="K96" s="58"/>
      <c r="L96" s="58"/>
    </row>
    <row r="97" spans="1:12" s="10" customFormat="1" ht="15">
      <c r="A97" s="40" t="s">
        <v>266</v>
      </c>
      <c r="B97" s="9"/>
      <c r="C97" s="41" t="s">
        <v>406</v>
      </c>
      <c r="D97" s="42" t="s">
        <v>9</v>
      </c>
      <c r="E97" s="42" t="s">
        <v>400</v>
      </c>
      <c r="F97" s="41" t="s">
        <v>181</v>
      </c>
      <c r="G97" s="41" t="s">
        <v>281</v>
      </c>
      <c r="H97" s="58"/>
      <c r="I97" s="58"/>
      <c r="J97" s="58"/>
      <c r="K97" s="58"/>
      <c r="L97" s="58"/>
    </row>
    <row r="98" spans="1:12" s="10" customFormat="1" ht="15">
      <c r="A98" s="40" t="s">
        <v>267</v>
      </c>
      <c r="B98" s="9"/>
      <c r="C98" s="41" t="s">
        <v>282</v>
      </c>
      <c r="D98" s="42" t="s">
        <v>9</v>
      </c>
      <c r="E98" s="42" t="s">
        <v>400</v>
      </c>
      <c r="F98" s="41" t="s">
        <v>181</v>
      </c>
      <c r="G98" s="41" t="s">
        <v>283</v>
      </c>
      <c r="H98" s="58"/>
      <c r="I98" s="58"/>
      <c r="J98" s="58"/>
      <c r="K98" s="58"/>
      <c r="L98" s="58"/>
    </row>
    <row r="99" spans="1:12" s="10" customFormat="1" ht="15">
      <c r="A99" s="40" t="s">
        <v>268</v>
      </c>
      <c r="B99" s="9"/>
      <c r="C99" s="41" t="s">
        <v>284</v>
      </c>
      <c r="D99" s="42" t="s">
        <v>9</v>
      </c>
      <c r="E99" s="42" t="s">
        <v>400</v>
      </c>
      <c r="F99" s="41" t="s">
        <v>181</v>
      </c>
      <c r="G99" s="41" t="s">
        <v>285</v>
      </c>
      <c r="H99" s="58"/>
      <c r="I99" s="58"/>
      <c r="J99" s="58"/>
      <c r="K99" s="58"/>
      <c r="L99" s="58"/>
    </row>
    <row r="100" spans="1:12" s="10" customFormat="1" ht="15">
      <c r="A100" s="40" t="s">
        <v>269</v>
      </c>
      <c r="B100" s="9"/>
      <c r="C100" s="41" t="s">
        <v>286</v>
      </c>
      <c r="D100" s="42" t="s">
        <v>9</v>
      </c>
      <c r="E100" s="42" t="s">
        <v>400</v>
      </c>
      <c r="F100" s="41" t="s">
        <v>181</v>
      </c>
      <c r="G100" s="41" t="s">
        <v>287</v>
      </c>
      <c r="H100" s="58"/>
      <c r="I100" s="58"/>
      <c r="J100" s="58">
        <v>2</v>
      </c>
      <c r="K100" s="58"/>
      <c r="L100" s="58"/>
    </row>
    <row r="101" spans="1:12" s="10" customFormat="1" ht="15">
      <c r="A101" s="40" t="s">
        <v>270</v>
      </c>
      <c r="B101" s="9"/>
      <c r="C101" s="41" t="s">
        <v>288</v>
      </c>
      <c r="D101" s="42" t="s">
        <v>9</v>
      </c>
      <c r="E101" s="42" t="s">
        <v>400</v>
      </c>
      <c r="F101" s="41" t="s">
        <v>181</v>
      </c>
      <c r="G101" s="41" t="s">
        <v>289</v>
      </c>
      <c r="H101" s="58"/>
      <c r="I101" s="58"/>
      <c r="J101" s="58"/>
      <c r="K101" s="58"/>
      <c r="L101" s="58"/>
    </row>
  </sheetData>
  <conditionalFormatting sqref="F1:G1">
    <cfRule type="cellIs" dxfId="61" priority="22" stopIfTrue="1" operator="equal">
      <formula>"Error Missing Country"</formula>
    </cfRule>
  </conditionalFormatting>
  <conditionalFormatting sqref="A1:A65536">
    <cfRule type="duplicateValues" dxfId="60" priority="11" stopIfTrue="1"/>
    <cfRule type="timePeriod" dxfId="59" priority="12" stopIfTrue="1" timePeriod="yesterday">
      <formula>FLOOR(A1,1)=TODAY()-1</formula>
    </cfRule>
  </conditionalFormatting>
  <conditionalFormatting sqref="H3:L101">
    <cfRule type="expression" dxfId="58" priority="8" stopIfTrue="1">
      <formula>OR(H$3="Saturday",H$3="Sunday")</formula>
    </cfRule>
    <cfRule type="cellIs" dxfId="57" priority="9" stopIfTrue="1" operator="equal">
      <formula>"Closed"</formula>
    </cfRule>
    <cfRule type="cellIs" dxfId="56" priority="10" stopIfTrue="1" operator="equal">
      <formula>"Open"</formula>
    </cfRule>
  </conditionalFormatting>
  <conditionalFormatting sqref="H3:L101">
    <cfRule type="cellIs" dxfId="55" priority="6" stopIfTrue="1" operator="equal">
      <formula>"Closed"</formula>
    </cfRule>
    <cfRule type="cellIs" dxfId="54" priority="7" stopIfTrue="1" operator="equal">
      <formula>"Open"</formula>
    </cfRule>
  </conditionalFormatting>
  <conditionalFormatting sqref="H3:L101">
    <cfRule type="expression" dxfId="53" priority="5" stopIfTrue="1">
      <formula>OR(#REF!="Saturday",#REF!="Sunday")</formula>
    </cfRule>
  </conditionalFormatting>
  <conditionalFormatting sqref="H3:L101">
    <cfRule type="expression" dxfId="52" priority="1" stopIfTrue="1">
      <formula>OR(#REF!="Saturday",#REF!="Sunday")</formula>
    </cfRule>
  </conditionalFormatting>
  <conditionalFormatting sqref="H3:L101">
    <cfRule type="expression" dxfId="51" priority="2" stopIfTrue="1">
      <formula>OR(H$1="Saturday",H$1="Sunday")</formula>
    </cfRule>
    <cfRule type="cellIs" dxfId="50" priority="3" stopIfTrue="1" operator="equal">
      <formula>"Closed"</formula>
    </cfRule>
    <cfRule type="cellIs" dxfId="49"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101"/>
  <sheetViews>
    <sheetView topLeftCell="E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2" width="12.57031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c r="E1" s="2" t="s">
        <v>380</v>
      </c>
      <c r="H1" s="3">
        <f t="shared" ref="H1:L1" si="0">H2</f>
        <v>43406</v>
      </c>
      <c r="I1" s="3">
        <f t="shared" si="0"/>
        <v>43419</v>
      </c>
      <c r="J1" s="3">
        <f t="shared" si="0"/>
        <v>43424</v>
      </c>
      <c r="K1" s="3">
        <f t="shared" si="0"/>
        <v>43426</v>
      </c>
      <c r="L1" s="3">
        <f t="shared" si="0"/>
        <v>43427</v>
      </c>
    </row>
    <row r="2" spans="1:12">
      <c r="A2" s="4" t="s">
        <v>0</v>
      </c>
      <c r="B2" s="4" t="s">
        <v>1</v>
      </c>
      <c r="C2" s="4" t="s">
        <v>2</v>
      </c>
      <c r="D2" s="4" t="s">
        <v>3</v>
      </c>
      <c r="E2" s="5" t="s">
        <v>4</v>
      </c>
      <c r="F2" s="6" t="s">
        <v>5</v>
      </c>
      <c r="G2" s="4" t="s">
        <v>6</v>
      </c>
      <c r="H2" s="7">
        <f>'[11]FUND CLOSURE'!E2</f>
        <v>43406</v>
      </c>
      <c r="I2" s="7">
        <f>'[11]FUND CLOSURE'!R2</f>
        <v>43419</v>
      </c>
      <c r="J2" s="7">
        <f>'[11]FUND CLOSURE'!W2</f>
        <v>43424</v>
      </c>
      <c r="K2" s="7">
        <f>'[11]FUND CLOSURE'!Y2</f>
        <v>43426</v>
      </c>
      <c r="L2" s="7">
        <f>'[11]FUND CLOSURE'!Z2</f>
        <v>43427</v>
      </c>
    </row>
    <row r="3" spans="1:12" ht="15">
      <c r="A3" s="35" t="s">
        <v>7</v>
      </c>
      <c r="B3" s="8"/>
      <c r="C3" s="36" t="s">
        <v>8</v>
      </c>
      <c r="D3" s="2" t="s">
        <v>9</v>
      </c>
      <c r="E3" s="2" t="s">
        <v>10</v>
      </c>
      <c r="F3" s="36" t="s">
        <v>11</v>
      </c>
      <c r="G3" s="36" t="s">
        <v>12</v>
      </c>
      <c r="H3" s="58"/>
      <c r="I3" s="58"/>
      <c r="J3" s="58"/>
      <c r="K3" s="58">
        <v>2</v>
      </c>
      <c r="L3" s="58"/>
    </row>
    <row r="4" spans="1:12" ht="15">
      <c r="A4" s="35" t="s">
        <v>13</v>
      </c>
      <c r="B4" s="8"/>
      <c r="C4" s="36" t="s">
        <v>14</v>
      </c>
      <c r="D4" s="2" t="s">
        <v>9</v>
      </c>
      <c r="E4" s="2" t="s">
        <v>10</v>
      </c>
      <c r="F4" s="36" t="s">
        <v>15</v>
      </c>
      <c r="G4" s="36" t="s">
        <v>16</v>
      </c>
      <c r="H4" s="58"/>
      <c r="I4" s="58"/>
      <c r="J4" s="58"/>
      <c r="K4" s="58">
        <v>2</v>
      </c>
      <c r="L4" s="58"/>
    </row>
    <row r="5" spans="1:12" ht="15">
      <c r="A5" s="35" t="s">
        <v>17</v>
      </c>
      <c r="B5" s="8"/>
      <c r="C5" s="36" t="s">
        <v>18</v>
      </c>
      <c r="D5" s="2" t="s">
        <v>19</v>
      </c>
      <c r="E5" s="2" t="s">
        <v>10</v>
      </c>
      <c r="F5" s="36" t="s">
        <v>15</v>
      </c>
      <c r="G5" s="36" t="s">
        <v>20</v>
      </c>
      <c r="H5" s="58"/>
      <c r="I5" s="58"/>
      <c r="J5" s="58"/>
      <c r="K5" s="58"/>
      <c r="L5" s="58"/>
    </row>
    <row r="6" spans="1:12" ht="15">
      <c r="A6" s="35" t="s">
        <v>21</v>
      </c>
      <c r="B6" s="8"/>
      <c r="C6" s="36" t="s">
        <v>22</v>
      </c>
      <c r="D6" s="2" t="s">
        <v>19</v>
      </c>
      <c r="E6" s="2" t="s">
        <v>10</v>
      </c>
      <c r="F6" s="36" t="s">
        <v>15</v>
      </c>
      <c r="G6" s="36" t="s">
        <v>23</v>
      </c>
      <c r="H6" s="58"/>
      <c r="I6" s="58"/>
      <c r="J6" s="58"/>
      <c r="K6" s="58"/>
      <c r="L6" s="58"/>
    </row>
    <row r="7" spans="1:12" ht="15">
      <c r="A7" s="35" t="s">
        <v>24</v>
      </c>
      <c r="B7" s="8"/>
      <c r="C7" s="36" t="s">
        <v>25</v>
      </c>
      <c r="D7" s="2" t="s">
        <v>19</v>
      </c>
      <c r="E7" s="2" t="s">
        <v>10</v>
      </c>
      <c r="F7" s="36" t="s">
        <v>15</v>
      </c>
      <c r="G7" s="36" t="s">
        <v>26</v>
      </c>
      <c r="H7" s="58"/>
      <c r="I7" s="58"/>
      <c r="J7" s="58"/>
      <c r="K7" s="58"/>
      <c r="L7" s="58"/>
    </row>
    <row r="8" spans="1:12" ht="15">
      <c r="A8" s="35" t="s">
        <v>27</v>
      </c>
      <c r="B8" s="8"/>
      <c r="C8" s="36" t="s">
        <v>28</v>
      </c>
      <c r="D8" s="2" t="s">
        <v>19</v>
      </c>
      <c r="E8" s="2" t="s">
        <v>10</v>
      </c>
      <c r="F8" s="36" t="s">
        <v>29</v>
      </c>
      <c r="G8" s="36" t="s">
        <v>30</v>
      </c>
      <c r="H8" s="58"/>
      <c r="I8" s="58"/>
      <c r="J8" s="58"/>
      <c r="K8" s="58"/>
      <c r="L8" s="58"/>
    </row>
    <row r="9" spans="1:12" ht="15">
      <c r="A9" s="35" t="s">
        <v>31</v>
      </c>
      <c r="B9" s="8"/>
      <c r="C9" s="36" t="s">
        <v>32</v>
      </c>
      <c r="D9" s="2" t="s">
        <v>19</v>
      </c>
      <c r="E9" s="2" t="s">
        <v>10</v>
      </c>
      <c r="F9" s="36" t="s">
        <v>29</v>
      </c>
      <c r="G9" s="36" t="s">
        <v>33</v>
      </c>
      <c r="H9" s="58"/>
      <c r="I9" s="58"/>
      <c r="J9" s="58"/>
      <c r="K9" s="58"/>
      <c r="L9" s="58"/>
    </row>
    <row r="10" spans="1:12" ht="15">
      <c r="A10" s="35" t="s">
        <v>34</v>
      </c>
      <c r="B10" s="8"/>
      <c r="C10" s="36" t="s">
        <v>381</v>
      </c>
      <c r="D10" s="2" t="s">
        <v>19</v>
      </c>
      <c r="E10" s="2" t="s">
        <v>10</v>
      </c>
      <c r="F10" s="36" t="s">
        <v>35</v>
      </c>
      <c r="G10" s="36" t="s">
        <v>36</v>
      </c>
      <c r="H10" s="58"/>
      <c r="I10" s="58"/>
      <c r="J10" s="58"/>
      <c r="K10" s="58">
        <v>2</v>
      </c>
      <c r="L10" s="58"/>
    </row>
    <row r="11" spans="1:12" ht="15">
      <c r="A11" s="35" t="s">
        <v>37</v>
      </c>
      <c r="B11" s="8"/>
      <c r="C11" s="36" t="s">
        <v>38</v>
      </c>
      <c r="D11" s="2" t="s">
        <v>19</v>
      </c>
      <c r="E11" s="2" t="s">
        <v>10</v>
      </c>
      <c r="F11" s="36" t="s">
        <v>35</v>
      </c>
      <c r="G11" s="36" t="s">
        <v>39</v>
      </c>
      <c r="H11" s="58"/>
      <c r="I11" s="58"/>
      <c r="J11" s="58"/>
      <c r="K11" s="58">
        <v>2</v>
      </c>
      <c r="L11" s="58"/>
    </row>
    <row r="12" spans="1:12" ht="15">
      <c r="A12" s="35" t="s">
        <v>40</v>
      </c>
      <c r="B12" s="8"/>
      <c r="C12" s="36" t="s">
        <v>41</v>
      </c>
      <c r="D12" s="2" t="s">
        <v>19</v>
      </c>
      <c r="E12" s="2" t="s">
        <v>10</v>
      </c>
      <c r="F12" s="36" t="s">
        <v>35</v>
      </c>
      <c r="G12" s="36" t="s">
        <v>42</v>
      </c>
      <c r="H12" s="58"/>
      <c r="I12" s="58"/>
      <c r="J12" s="58"/>
      <c r="K12" s="58">
        <v>2</v>
      </c>
      <c r="L12" s="58"/>
    </row>
    <row r="13" spans="1:12" ht="15">
      <c r="A13" s="35" t="s">
        <v>43</v>
      </c>
      <c r="B13" s="8"/>
      <c r="C13" s="36" t="s">
        <v>44</v>
      </c>
      <c r="D13" s="2" t="s">
        <v>9</v>
      </c>
      <c r="E13" s="2" t="s">
        <v>10</v>
      </c>
      <c r="F13" s="36" t="s">
        <v>35</v>
      </c>
      <c r="G13" s="36" t="s">
        <v>45</v>
      </c>
      <c r="H13" s="58"/>
      <c r="I13" s="58"/>
      <c r="J13" s="58"/>
      <c r="K13" s="58">
        <v>2</v>
      </c>
      <c r="L13" s="58"/>
    </row>
    <row r="14" spans="1:12" ht="15">
      <c r="A14" s="35" t="s">
        <v>46</v>
      </c>
      <c r="B14" s="8"/>
      <c r="C14" s="36" t="s">
        <v>382</v>
      </c>
      <c r="D14" s="2" t="s">
        <v>9</v>
      </c>
      <c r="E14" s="2" t="s">
        <v>10</v>
      </c>
      <c r="F14" s="36" t="s">
        <v>35</v>
      </c>
      <c r="G14" s="36" t="s">
        <v>47</v>
      </c>
      <c r="H14" s="58"/>
      <c r="I14" s="58"/>
      <c r="J14" s="58"/>
      <c r="K14" s="58">
        <v>2</v>
      </c>
      <c r="L14" s="58"/>
    </row>
    <row r="15" spans="1:12" ht="15">
      <c r="A15" s="35" t="s">
        <v>48</v>
      </c>
      <c r="B15" s="8"/>
      <c r="C15" s="36" t="s">
        <v>383</v>
      </c>
      <c r="D15" s="2" t="s">
        <v>9</v>
      </c>
      <c r="E15" s="2" t="s">
        <v>10</v>
      </c>
      <c r="F15" s="36" t="s">
        <v>29</v>
      </c>
      <c r="G15" s="36" t="s">
        <v>49</v>
      </c>
      <c r="H15" s="58"/>
      <c r="I15" s="58"/>
      <c r="J15" s="58"/>
      <c r="K15" s="58"/>
      <c r="L15" s="58"/>
    </row>
    <row r="16" spans="1:12" ht="15">
      <c r="A16" s="35" t="s">
        <v>50</v>
      </c>
      <c r="B16" s="8"/>
      <c r="C16" s="36" t="s">
        <v>51</v>
      </c>
      <c r="D16" s="2" t="s">
        <v>9</v>
      </c>
      <c r="E16" s="2" t="s">
        <v>10</v>
      </c>
      <c r="F16" s="36" t="s">
        <v>15</v>
      </c>
      <c r="G16" s="36" t="s">
        <v>52</v>
      </c>
      <c r="H16" s="58"/>
      <c r="I16" s="58"/>
      <c r="J16" s="58"/>
      <c r="K16" s="58"/>
      <c r="L16" s="58"/>
    </row>
    <row r="17" spans="1:12" ht="15">
      <c r="A17" s="35" t="s">
        <v>53</v>
      </c>
      <c r="B17" s="8"/>
      <c r="C17" s="36" t="s">
        <v>384</v>
      </c>
      <c r="D17" s="2" t="s">
        <v>9</v>
      </c>
      <c r="E17" s="2" t="s">
        <v>10</v>
      </c>
      <c r="F17" s="36" t="s">
        <v>29</v>
      </c>
      <c r="G17" s="36" t="s">
        <v>54</v>
      </c>
      <c r="H17" s="58"/>
      <c r="I17" s="58"/>
      <c r="J17" s="58"/>
      <c r="K17" s="58"/>
      <c r="L17" s="58"/>
    </row>
    <row r="18" spans="1:12" ht="15">
      <c r="A18" s="35" t="s">
        <v>55</v>
      </c>
      <c r="B18" s="8"/>
      <c r="C18" s="36" t="s">
        <v>56</v>
      </c>
      <c r="D18" s="2" t="s">
        <v>19</v>
      </c>
      <c r="E18" s="2" t="s">
        <v>10</v>
      </c>
      <c r="F18" s="36" t="s">
        <v>29</v>
      </c>
      <c r="G18" s="36" t="s">
        <v>57</v>
      </c>
      <c r="H18" s="58"/>
      <c r="I18" s="58"/>
      <c r="J18" s="58"/>
      <c r="K18" s="58"/>
      <c r="L18" s="58"/>
    </row>
    <row r="19" spans="1:12" ht="15">
      <c r="A19" s="35" t="s">
        <v>58</v>
      </c>
      <c r="B19" s="8"/>
      <c r="C19" s="36" t="s">
        <v>385</v>
      </c>
      <c r="D19" s="2" t="s">
        <v>19</v>
      </c>
      <c r="E19" s="2" t="s">
        <v>10</v>
      </c>
      <c r="F19" s="36" t="s">
        <v>29</v>
      </c>
      <c r="G19" s="36" t="s">
        <v>59</v>
      </c>
      <c r="H19" s="58"/>
      <c r="I19" s="58"/>
      <c r="J19" s="58"/>
      <c r="K19" s="58"/>
      <c r="L19" s="58"/>
    </row>
    <row r="20" spans="1:12" ht="15">
      <c r="A20" s="35" t="s">
        <v>60</v>
      </c>
      <c r="B20" s="8"/>
      <c r="C20" s="36" t="s">
        <v>61</v>
      </c>
      <c r="D20" s="2" t="s">
        <v>19</v>
      </c>
      <c r="E20" s="2" t="s">
        <v>10</v>
      </c>
      <c r="F20" s="36" t="s">
        <v>15</v>
      </c>
      <c r="G20" s="36" t="s">
        <v>62</v>
      </c>
      <c r="H20" s="58"/>
      <c r="I20" s="58"/>
      <c r="J20" s="58"/>
      <c r="K20" s="58"/>
      <c r="L20" s="58"/>
    </row>
    <row r="21" spans="1:12" ht="15">
      <c r="A21" s="35" t="s">
        <v>63</v>
      </c>
      <c r="B21" s="8"/>
      <c r="C21" s="36" t="s">
        <v>64</v>
      </c>
      <c r="D21" s="2" t="s">
        <v>19</v>
      </c>
      <c r="E21" s="2" t="s">
        <v>10</v>
      </c>
      <c r="F21" s="36" t="s">
        <v>15</v>
      </c>
      <c r="G21" s="36" t="s">
        <v>65</v>
      </c>
      <c r="H21" s="58"/>
      <c r="I21" s="58"/>
      <c r="J21" s="58"/>
      <c r="K21" s="58"/>
      <c r="L21" s="58"/>
    </row>
    <row r="22" spans="1:12" ht="15">
      <c r="A22" s="35" t="s">
        <v>66</v>
      </c>
      <c r="B22" s="8"/>
      <c r="C22" s="36" t="s">
        <v>67</v>
      </c>
      <c r="D22" s="2" t="s">
        <v>9</v>
      </c>
      <c r="E22" s="2" t="s">
        <v>10</v>
      </c>
      <c r="F22" s="36" t="s">
        <v>35</v>
      </c>
      <c r="G22" s="36" t="s">
        <v>68</v>
      </c>
      <c r="H22" s="58"/>
      <c r="I22" s="58"/>
      <c r="J22" s="58"/>
      <c r="K22" s="58">
        <v>2</v>
      </c>
      <c r="L22" s="58"/>
    </row>
    <row r="23" spans="1:12" ht="26.25">
      <c r="A23" s="35" t="s">
        <v>69</v>
      </c>
      <c r="B23" s="8"/>
      <c r="C23" s="36" t="s">
        <v>70</v>
      </c>
      <c r="D23" s="2" t="s">
        <v>19</v>
      </c>
      <c r="E23" s="2" t="s">
        <v>10</v>
      </c>
      <c r="F23" s="36" t="s">
        <v>71</v>
      </c>
      <c r="G23" s="36" t="s">
        <v>72</v>
      </c>
      <c r="H23" s="58"/>
      <c r="I23" s="58"/>
      <c r="J23" s="58"/>
      <c r="K23" s="58">
        <v>2</v>
      </c>
      <c r="L23" s="58"/>
    </row>
    <row r="24" spans="1:12" ht="15">
      <c r="A24" s="35" t="s">
        <v>73</v>
      </c>
      <c r="B24" s="8"/>
      <c r="C24" s="36" t="s">
        <v>386</v>
      </c>
      <c r="D24" s="2" t="s">
        <v>9</v>
      </c>
      <c r="E24" s="2" t="s">
        <v>10</v>
      </c>
      <c r="F24" s="36" t="s">
        <v>35</v>
      </c>
      <c r="G24" s="36" t="s">
        <v>74</v>
      </c>
      <c r="H24" s="58"/>
      <c r="I24" s="58"/>
      <c r="J24" s="58"/>
      <c r="K24" s="58">
        <v>2</v>
      </c>
      <c r="L24" s="58"/>
    </row>
    <row r="25" spans="1:12" ht="15">
      <c r="A25" s="35" t="s">
        <v>75</v>
      </c>
      <c r="B25" s="8"/>
      <c r="C25" s="36" t="s">
        <v>76</v>
      </c>
      <c r="D25" s="2" t="s">
        <v>9</v>
      </c>
      <c r="E25" s="2" t="s">
        <v>10</v>
      </c>
      <c r="F25" s="36" t="s">
        <v>15</v>
      </c>
      <c r="G25" s="36" t="s">
        <v>77</v>
      </c>
      <c r="H25" s="58"/>
      <c r="I25" s="58"/>
      <c r="J25" s="58"/>
      <c r="K25" s="58"/>
      <c r="L25" s="58"/>
    </row>
    <row r="26" spans="1:12" ht="15">
      <c r="A26" s="35" t="s">
        <v>78</v>
      </c>
      <c r="B26" s="8"/>
      <c r="C26" s="36" t="s">
        <v>79</v>
      </c>
      <c r="D26" s="2" t="s">
        <v>19</v>
      </c>
      <c r="E26" s="2" t="s">
        <v>10</v>
      </c>
      <c r="F26" s="36" t="s">
        <v>35</v>
      </c>
      <c r="G26" s="36" t="s">
        <v>80</v>
      </c>
      <c r="H26" s="58"/>
      <c r="I26" s="58"/>
      <c r="J26" s="58"/>
      <c r="K26" s="58">
        <v>2</v>
      </c>
      <c r="L26" s="58"/>
    </row>
    <row r="27" spans="1:12" ht="15">
      <c r="A27" s="35" t="s">
        <v>81</v>
      </c>
      <c r="B27" s="8"/>
      <c r="C27" s="36" t="s">
        <v>82</v>
      </c>
      <c r="D27" s="2" t="s">
        <v>19</v>
      </c>
      <c r="E27" s="2" t="s">
        <v>10</v>
      </c>
      <c r="F27" s="36" t="s">
        <v>29</v>
      </c>
      <c r="G27" s="36" t="s">
        <v>83</v>
      </c>
      <c r="H27" s="58"/>
      <c r="I27" s="58"/>
      <c r="J27" s="58"/>
      <c r="K27" s="58"/>
      <c r="L27" s="58"/>
    </row>
    <row r="28" spans="1:12" ht="15">
      <c r="A28" s="35" t="s">
        <v>84</v>
      </c>
      <c r="B28" s="8"/>
      <c r="C28" s="36" t="s">
        <v>85</v>
      </c>
      <c r="D28" s="2" t="s">
        <v>19</v>
      </c>
      <c r="E28" s="2" t="s">
        <v>10</v>
      </c>
      <c r="F28" s="36" t="s">
        <v>15</v>
      </c>
      <c r="G28" s="36" t="s">
        <v>86</v>
      </c>
      <c r="H28" s="58"/>
      <c r="I28" s="58"/>
      <c r="J28" s="58"/>
      <c r="K28" s="58"/>
      <c r="L28" s="58"/>
    </row>
    <row r="29" spans="1:12" ht="15">
      <c r="A29" s="35" t="s">
        <v>87</v>
      </c>
      <c r="B29" s="8"/>
      <c r="C29" s="36" t="s">
        <v>387</v>
      </c>
      <c r="D29" s="2" t="s">
        <v>19</v>
      </c>
      <c r="E29" s="2" t="s">
        <v>10</v>
      </c>
      <c r="F29" s="36" t="s">
        <v>35</v>
      </c>
      <c r="G29" s="36" t="s">
        <v>88</v>
      </c>
      <c r="H29" s="58"/>
      <c r="I29" s="58"/>
      <c r="J29" s="58"/>
      <c r="K29" s="58">
        <v>2</v>
      </c>
      <c r="L29" s="58"/>
    </row>
    <row r="30" spans="1:12" ht="15">
      <c r="A30" s="35" t="s">
        <v>89</v>
      </c>
      <c r="B30" s="8"/>
      <c r="C30" s="36" t="s">
        <v>90</v>
      </c>
      <c r="D30" s="2" t="s">
        <v>9</v>
      </c>
      <c r="E30" s="2" t="s">
        <v>10</v>
      </c>
      <c r="F30" s="36" t="s">
        <v>15</v>
      </c>
      <c r="G30" s="36" t="s">
        <v>91</v>
      </c>
      <c r="H30" s="58"/>
      <c r="I30" s="58"/>
      <c r="J30" s="58"/>
      <c r="K30" s="58"/>
      <c r="L30" s="58"/>
    </row>
    <row r="31" spans="1:12" ht="15">
      <c r="A31" s="35" t="s">
        <v>92</v>
      </c>
      <c r="B31" s="8"/>
      <c r="C31" s="36" t="s">
        <v>93</v>
      </c>
      <c r="D31" s="2" t="s">
        <v>9</v>
      </c>
      <c r="E31" s="2" t="s">
        <v>10</v>
      </c>
      <c r="F31" s="36" t="s">
        <v>35</v>
      </c>
      <c r="G31" s="36" t="s">
        <v>305</v>
      </c>
      <c r="H31" s="58"/>
      <c r="I31" s="58"/>
      <c r="J31" s="58"/>
      <c r="K31" s="58">
        <v>2</v>
      </c>
      <c r="L31" s="58"/>
    </row>
    <row r="32" spans="1:12" ht="15">
      <c r="A32" s="35" t="s">
        <v>94</v>
      </c>
      <c r="B32" s="8"/>
      <c r="C32" s="36" t="s">
        <v>95</v>
      </c>
      <c r="D32" s="2" t="s">
        <v>9</v>
      </c>
      <c r="E32" s="2" t="s">
        <v>10</v>
      </c>
      <c r="F32" s="36" t="s">
        <v>35</v>
      </c>
      <c r="G32" s="36" t="s">
        <v>96</v>
      </c>
      <c r="H32" s="58"/>
      <c r="I32" s="58"/>
      <c r="J32" s="58"/>
      <c r="K32" s="58">
        <v>2</v>
      </c>
      <c r="L32" s="58"/>
    </row>
    <row r="33" spans="1:12" ht="26.25">
      <c r="A33" s="35" t="s">
        <v>97</v>
      </c>
      <c r="B33" s="8"/>
      <c r="C33" s="36" t="s">
        <v>388</v>
      </c>
      <c r="D33" s="2" t="s">
        <v>19</v>
      </c>
      <c r="E33" s="2" t="s">
        <v>10</v>
      </c>
      <c r="F33" s="36" t="s">
        <v>15</v>
      </c>
      <c r="G33" s="36" t="s">
        <v>98</v>
      </c>
      <c r="H33" s="58"/>
      <c r="I33" s="58"/>
      <c r="J33" s="58"/>
      <c r="K33" s="58"/>
      <c r="L33" s="58"/>
    </row>
    <row r="34" spans="1:12" ht="15">
      <c r="A34" s="35" t="s">
        <v>99</v>
      </c>
      <c r="B34" s="8"/>
      <c r="C34" s="36" t="s">
        <v>100</v>
      </c>
      <c r="D34" s="2" t="s">
        <v>9</v>
      </c>
      <c r="E34" s="2" t="s">
        <v>10</v>
      </c>
      <c r="F34" s="36" t="s">
        <v>15</v>
      </c>
      <c r="G34" s="36" t="s">
        <v>101</v>
      </c>
      <c r="H34" s="58"/>
      <c r="I34" s="58"/>
      <c r="J34" s="58"/>
      <c r="K34" s="58"/>
      <c r="L34" s="58"/>
    </row>
    <row r="35" spans="1:12" ht="15">
      <c r="A35" s="35" t="s">
        <v>102</v>
      </c>
      <c r="B35" s="8"/>
      <c r="C35" s="36" t="s">
        <v>103</v>
      </c>
      <c r="D35" s="2" t="s">
        <v>9</v>
      </c>
      <c r="E35" s="2" t="s">
        <v>10</v>
      </c>
      <c r="F35" s="36" t="s">
        <v>15</v>
      </c>
      <c r="G35" s="36" t="s">
        <v>104</v>
      </c>
      <c r="H35" s="58"/>
      <c r="I35" s="58"/>
      <c r="J35" s="58"/>
      <c r="K35" s="58"/>
      <c r="L35" s="58"/>
    </row>
    <row r="36" spans="1:12" ht="15">
      <c r="A36" s="35" t="s">
        <v>105</v>
      </c>
      <c r="B36" s="8"/>
      <c r="C36" s="36" t="s">
        <v>389</v>
      </c>
      <c r="D36" s="2" t="s">
        <v>9</v>
      </c>
      <c r="E36" s="2" t="s">
        <v>10</v>
      </c>
      <c r="F36" s="36" t="s">
        <v>15</v>
      </c>
      <c r="G36" s="36" t="s">
        <v>106</v>
      </c>
      <c r="H36" s="58"/>
      <c r="I36" s="58"/>
      <c r="J36" s="58"/>
      <c r="K36" s="58"/>
      <c r="L36" s="58"/>
    </row>
    <row r="37" spans="1:12" ht="15">
      <c r="A37" s="35" t="s">
        <v>107</v>
      </c>
      <c r="B37" s="8"/>
      <c r="C37" s="36" t="s">
        <v>108</v>
      </c>
      <c r="D37" s="2" t="s">
        <v>9</v>
      </c>
      <c r="E37" s="2" t="s">
        <v>10</v>
      </c>
      <c r="F37" s="36" t="s">
        <v>15</v>
      </c>
      <c r="G37" s="36" t="s">
        <v>109</v>
      </c>
      <c r="H37" s="58"/>
      <c r="I37" s="58"/>
      <c r="J37" s="58"/>
      <c r="K37" s="58"/>
      <c r="L37" s="58"/>
    </row>
    <row r="38" spans="1:12" ht="15">
      <c r="A38" s="35" t="s">
        <v>110</v>
      </c>
      <c r="B38" s="8"/>
      <c r="C38" s="36" t="s">
        <v>111</v>
      </c>
      <c r="D38" s="2" t="s">
        <v>9</v>
      </c>
      <c r="E38" s="2" t="s">
        <v>10</v>
      </c>
      <c r="F38" s="36" t="s">
        <v>15</v>
      </c>
      <c r="G38" s="36" t="s">
        <v>112</v>
      </c>
      <c r="H38" s="58"/>
      <c r="I38" s="58"/>
      <c r="J38" s="58"/>
      <c r="K38" s="58"/>
      <c r="L38" s="58"/>
    </row>
    <row r="39" spans="1:12" ht="15">
      <c r="A39" s="35" t="s">
        <v>113</v>
      </c>
      <c r="B39" s="8"/>
      <c r="C39" s="36" t="s">
        <v>114</v>
      </c>
      <c r="D39" s="2" t="s">
        <v>9</v>
      </c>
      <c r="E39" s="2" t="s">
        <v>10</v>
      </c>
      <c r="F39" s="36" t="s">
        <v>15</v>
      </c>
      <c r="G39" s="36" t="s">
        <v>115</v>
      </c>
      <c r="H39" s="58"/>
      <c r="I39" s="58"/>
      <c r="J39" s="58"/>
      <c r="K39" s="58"/>
      <c r="L39" s="58"/>
    </row>
    <row r="40" spans="1:12" ht="15">
      <c r="A40" s="35" t="s">
        <v>116</v>
      </c>
      <c r="B40" s="8"/>
      <c r="C40" s="36" t="s">
        <v>117</v>
      </c>
      <c r="D40" s="2" t="s">
        <v>9</v>
      </c>
      <c r="E40" s="2" t="s">
        <v>10</v>
      </c>
      <c r="F40" s="36" t="s">
        <v>15</v>
      </c>
      <c r="G40" s="36" t="s">
        <v>118</v>
      </c>
      <c r="H40" s="58"/>
      <c r="I40" s="58"/>
      <c r="J40" s="58"/>
      <c r="K40" s="58"/>
      <c r="L40" s="58"/>
    </row>
    <row r="41" spans="1:12" ht="15">
      <c r="A41" s="35" t="s">
        <v>119</v>
      </c>
      <c r="B41" s="8"/>
      <c r="C41" s="36" t="s">
        <v>120</v>
      </c>
      <c r="D41" s="2" t="s">
        <v>9</v>
      </c>
      <c r="E41" s="2" t="s">
        <v>10</v>
      </c>
      <c r="F41" s="36" t="s">
        <v>15</v>
      </c>
      <c r="G41" s="36" t="s">
        <v>121</v>
      </c>
      <c r="H41" s="58"/>
      <c r="I41" s="58"/>
      <c r="J41" s="58"/>
      <c r="K41" s="58"/>
      <c r="L41" s="58"/>
    </row>
    <row r="42" spans="1:12" ht="15">
      <c r="A42" s="35" t="s">
        <v>122</v>
      </c>
      <c r="B42" s="8"/>
      <c r="C42" s="36" t="s">
        <v>123</v>
      </c>
      <c r="D42" s="2" t="s">
        <v>9</v>
      </c>
      <c r="E42" s="2" t="s">
        <v>10</v>
      </c>
      <c r="F42" s="36" t="s">
        <v>15</v>
      </c>
      <c r="G42" s="36" t="s">
        <v>124</v>
      </c>
      <c r="H42" s="58"/>
      <c r="I42" s="58"/>
      <c r="J42" s="58"/>
      <c r="K42" s="58"/>
      <c r="L42" s="58"/>
    </row>
    <row r="43" spans="1:12" ht="15">
      <c r="A43" s="35" t="s">
        <v>125</v>
      </c>
      <c r="B43" s="8"/>
      <c r="C43" s="36" t="s">
        <v>126</v>
      </c>
      <c r="D43" s="2" t="s">
        <v>9</v>
      </c>
      <c r="E43" s="2" t="s">
        <v>10</v>
      </c>
      <c r="F43" s="36" t="s">
        <v>15</v>
      </c>
      <c r="G43" s="36" t="s">
        <v>127</v>
      </c>
      <c r="H43" s="58"/>
      <c r="I43" s="58"/>
      <c r="J43" s="58"/>
      <c r="K43" s="58"/>
      <c r="L43" s="58"/>
    </row>
    <row r="44" spans="1:12" ht="15">
      <c r="A44" s="35" t="s">
        <v>128</v>
      </c>
      <c r="B44" s="8"/>
      <c r="C44" s="36" t="s">
        <v>390</v>
      </c>
      <c r="D44" s="2" t="s">
        <v>9</v>
      </c>
      <c r="E44" s="2" t="s">
        <v>10</v>
      </c>
      <c r="F44" s="36" t="s">
        <v>15</v>
      </c>
      <c r="G44" s="36" t="s">
        <v>129</v>
      </c>
      <c r="H44" s="58"/>
      <c r="I44" s="58"/>
      <c r="J44" s="58"/>
      <c r="K44" s="58"/>
      <c r="L44" s="58"/>
    </row>
    <row r="45" spans="1:12" ht="15">
      <c r="A45" s="35" t="s">
        <v>130</v>
      </c>
      <c r="B45" s="8"/>
      <c r="C45" s="36" t="s">
        <v>131</v>
      </c>
      <c r="D45" s="2" t="s">
        <v>9</v>
      </c>
      <c r="E45" s="2" t="s">
        <v>10</v>
      </c>
      <c r="F45" s="36" t="s">
        <v>15</v>
      </c>
      <c r="G45" s="36" t="s">
        <v>132</v>
      </c>
      <c r="H45" s="58"/>
      <c r="I45" s="58"/>
      <c r="J45" s="58"/>
      <c r="K45" s="58"/>
      <c r="L45" s="58"/>
    </row>
    <row r="46" spans="1:12" ht="15">
      <c r="A46" s="35" t="s">
        <v>133</v>
      </c>
      <c r="B46" s="8"/>
      <c r="C46" s="36" t="s">
        <v>134</v>
      </c>
      <c r="D46" s="2" t="s">
        <v>9</v>
      </c>
      <c r="E46" s="2" t="s">
        <v>10</v>
      </c>
      <c r="F46" s="36" t="s">
        <v>15</v>
      </c>
      <c r="G46" s="36" t="s">
        <v>135</v>
      </c>
      <c r="H46" s="58"/>
      <c r="I46" s="58"/>
      <c r="J46" s="58"/>
      <c r="K46" s="58"/>
      <c r="L46" s="58"/>
    </row>
    <row r="47" spans="1:12" ht="15">
      <c r="A47" s="35" t="s">
        <v>136</v>
      </c>
      <c r="B47" s="8"/>
      <c r="C47" s="36" t="s">
        <v>137</v>
      </c>
      <c r="D47" s="2" t="s">
        <v>9</v>
      </c>
      <c r="E47" s="2" t="s">
        <v>10</v>
      </c>
      <c r="F47" s="36" t="s">
        <v>15</v>
      </c>
      <c r="G47" s="36" t="s">
        <v>138</v>
      </c>
      <c r="H47" s="58"/>
      <c r="I47" s="58"/>
      <c r="J47" s="58"/>
      <c r="K47" s="58"/>
      <c r="L47" s="58"/>
    </row>
    <row r="48" spans="1:12" ht="15">
      <c r="A48" s="35" t="s">
        <v>139</v>
      </c>
      <c r="B48" s="8"/>
      <c r="C48" s="36" t="s">
        <v>391</v>
      </c>
      <c r="D48" s="2" t="s">
        <v>9</v>
      </c>
      <c r="E48" s="2" t="s">
        <v>10</v>
      </c>
      <c r="F48" s="36" t="s">
        <v>15</v>
      </c>
      <c r="G48" s="36" t="s">
        <v>140</v>
      </c>
      <c r="H48" s="58"/>
      <c r="I48" s="58"/>
      <c r="J48" s="58"/>
      <c r="K48" s="58"/>
      <c r="L48" s="58"/>
    </row>
    <row r="49" spans="1:12" ht="15">
      <c r="A49" s="35" t="s">
        <v>141</v>
      </c>
      <c r="B49" s="8"/>
      <c r="C49" s="36" t="s">
        <v>142</v>
      </c>
      <c r="D49" s="2" t="s">
        <v>9</v>
      </c>
      <c r="E49" s="2" t="s">
        <v>10</v>
      </c>
      <c r="F49" s="36" t="s">
        <v>15</v>
      </c>
      <c r="G49" s="36" t="s">
        <v>143</v>
      </c>
      <c r="H49" s="58"/>
      <c r="I49" s="58"/>
      <c r="J49" s="58"/>
      <c r="K49" s="58"/>
      <c r="L49" s="58"/>
    </row>
    <row r="50" spans="1:12" ht="15">
      <c r="A50" s="35" t="s">
        <v>144</v>
      </c>
      <c r="B50" s="8"/>
      <c r="C50" s="36" t="s">
        <v>145</v>
      </c>
      <c r="D50" s="2" t="s">
        <v>9</v>
      </c>
      <c r="E50" s="2" t="s">
        <v>10</v>
      </c>
      <c r="F50" s="36" t="s">
        <v>35</v>
      </c>
      <c r="G50" s="36" t="s">
        <v>146</v>
      </c>
      <c r="H50" s="58"/>
      <c r="I50" s="58"/>
      <c r="J50" s="58"/>
      <c r="K50" s="58">
        <v>2</v>
      </c>
      <c r="L50" s="58"/>
    </row>
    <row r="51" spans="1:12" ht="15">
      <c r="A51" s="35" t="s">
        <v>147</v>
      </c>
      <c r="B51" s="8"/>
      <c r="C51" s="36" t="s">
        <v>392</v>
      </c>
      <c r="D51" s="2" t="s">
        <v>9</v>
      </c>
      <c r="E51" s="2" t="s">
        <v>10</v>
      </c>
      <c r="F51" s="36" t="s">
        <v>35</v>
      </c>
      <c r="G51" s="36" t="s">
        <v>148</v>
      </c>
      <c r="H51" s="58"/>
      <c r="I51" s="58"/>
      <c r="J51" s="58"/>
      <c r="K51" s="58">
        <v>2</v>
      </c>
      <c r="L51" s="58"/>
    </row>
    <row r="52" spans="1:12" ht="26.25">
      <c r="A52" s="35" t="s">
        <v>149</v>
      </c>
      <c r="B52" s="8"/>
      <c r="C52" s="36" t="s">
        <v>150</v>
      </c>
      <c r="D52" s="2" t="s">
        <v>9</v>
      </c>
      <c r="E52" s="2" t="s">
        <v>10</v>
      </c>
      <c r="F52" s="36" t="s">
        <v>35</v>
      </c>
      <c r="G52" s="36" t="s">
        <v>151</v>
      </c>
      <c r="H52" s="58"/>
      <c r="I52" s="58"/>
      <c r="J52" s="58"/>
      <c r="K52" s="58">
        <v>2</v>
      </c>
      <c r="L52" s="58"/>
    </row>
    <row r="53" spans="1:12" ht="15">
      <c r="A53" s="35" t="s">
        <v>152</v>
      </c>
      <c r="B53" s="8"/>
      <c r="C53" s="36" t="s">
        <v>393</v>
      </c>
      <c r="D53" s="2" t="s">
        <v>9</v>
      </c>
      <c r="E53" s="2" t="s">
        <v>10</v>
      </c>
      <c r="F53" s="36" t="s">
        <v>35</v>
      </c>
      <c r="G53" s="36" t="s">
        <v>153</v>
      </c>
      <c r="H53" s="58"/>
      <c r="I53" s="58"/>
      <c r="J53" s="58"/>
      <c r="K53" s="58">
        <v>2</v>
      </c>
      <c r="L53" s="58"/>
    </row>
    <row r="54" spans="1:12" ht="15">
      <c r="A54" s="35" t="s">
        <v>154</v>
      </c>
      <c r="B54" s="8"/>
      <c r="C54" s="36" t="s">
        <v>155</v>
      </c>
      <c r="D54" s="2" t="s">
        <v>9</v>
      </c>
      <c r="E54" s="2" t="s">
        <v>10</v>
      </c>
      <c r="F54" s="36" t="s">
        <v>35</v>
      </c>
      <c r="G54" s="36" t="s">
        <v>156</v>
      </c>
      <c r="H54" s="58"/>
      <c r="I54" s="58"/>
      <c r="J54" s="58"/>
      <c r="K54" s="58">
        <v>2</v>
      </c>
      <c r="L54" s="58"/>
    </row>
    <row r="55" spans="1:12" ht="15">
      <c r="A55" s="35" t="s">
        <v>157</v>
      </c>
      <c r="B55" s="8"/>
      <c r="C55" s="36" t="s">
        <v>158</v>
      </c>
      <c r="D55" s="2" t="s">
        <v>9</v>
      </c>
      <c r="E55" s="2" t="s">
        <v>10</v>
      </c>
      <c r="F55" s="36" t="s">
        <v>35</v>
      </c>
      <c r="G55" s="36" t="s">
        <v>159</v>
      </c>
      <c r="H55" s="58"/>
      <c r="I55" s="58"/>
      <c r="J55" s="58"/>
      <c r="K55" s="58">
        <v>2</v>
      </c>
      <c r="L55" s="58"/>
    </row>
    <row r="56" spans="1:12" ht="15">
      <c r="A56" s="35" t="s">
        <v>160</v>
      </c>
      <c r="B56" s="8"/>
      <c r="C56" s="36" t="s">
        <v>394</v>
      </c>
      <c r="D56" s="2" t="s">
        <v>9</v>
      </c>
      <c r="E56" s="2" t="s">
        <v>10</v>
      </c>
      <c r="F56" s="36" t="s">
        <v>35</v>
      </c>
      <c r="G56" s="36" t="s">
        <v>161</v>
      </c>
      <c r="H56" s="58"/>
      <c r="I56" s="58"/>
      <c r="J56" s="58"/>
      <c r="K56" s="58">
        <v>2</v>
      </c>
      <c r="L56" s="58"/>
    </row>
    <row r="57" spans="1:12" ht="15">
      <c r="A57" s="35" t="s">
        <v>162</v>
      </c>
      <c r="B57" s="8"/>
      <c r="C57" s="36" t="s">
        <v>163</v>
      </c>
      <c r="D57" s="2" t="s">
        <v>9</v>
      </c>
      <c r="E57" s="2" t="s">
        <v>10</v>
      </c>
      <c r="F57" s="36" t="s">
        <v>35</v>
      </c>
      <c r="G57" s="36" t="s">
        <v>164</v>
      </c>
      <c r="H57" s="58"/>
      <c r="I57" s="58"/>
      <c r="J57" s="58"/>
      <c r="K57" s="58">
        <v>2</v>
      </c>
      <c r="L57" s="58"/>
    </row>
    <row r="58" spans="1:12" ht="15">
      <c r="A58" s="35" t="s">
        <v>165</v>
      </c>
      <c r="B58" s="8"/>
      <c r="C58" s="36" t="s">
        <v>166</v>
      </c>
      <c r="D58" s="2" t="s">
        <v>9</v>
      </c>
      <c r="E58" s="2" t="s">
        <v>10</v>
      </c>
      <c r="F58" s="36" t="s">
        <v>35</v>
      </c>
      <c r="G58" s="36" t="s">
        <v>167</v>
      </c>
      <c r="H58" s="58"/>
      <c r="I58" s="58"/>
      <c r="J58" s="58"/>
      <c r="K58" s="58">
        <v>2</v>
      </c>
      <c r="L58" s="58"/>
    </row>
    <row r="59" spans="1:12" ht="26.25">
      <c r="A59" s="35" t="s">
        <v>168</v>
      </c>
      <c r="B59" s="8"/>
      <c r="C59" s="36" t="s">
        <v>395</v>
      </c>
      <c r="D59" s="2" t="s">
        <v>9</v>
      </c>
      <c r="E59" s="2" t="s">
        <v>10</v>
      </c>
      <c r="F59" s="36" t="s">
        <v>35</v>
      </c>
      <c r="G59" s="36" t="s">
        <v>169</v>
      </c>
      <c r="H59" s="58"/>
      <c r="I59" s="58"/>
      <c r="J59" s="58"/>
      <c r="K59" s="58">
        <v>2</v>
      </c>
      <c r="L59" s="58"/>
    </row>
    <row r="60" spans="1:12" ht="15">
      <c r="A60" s="35" t="s">
        <v>170</v>
      </c>
      <c r="B60" s="8"/>
      <c r="C60" s="36" t="s">
        <v>171</v>
      </c>
      <c r="D60" s="2" t="s">
        <v>9</v>
      </c>
      <c r="E60" s="2" t="s">
        <v>10</v>
      </c>
      <c r="F60" s="36" t="s">
        <v>35</v>
      </c>
      <c r="G60" s="36" t="s">
        <v>172</v>
      </c>
      <c r="H60" s="58"/>
      <c r="I60" s="58"/>
      <c r="J60" s="58"/>
      <c r="K60" s="58">
        <v>2</v>
      </c>
      <c r="L60" s="58"/>
    </row>
    <row r="61" spans="1:12" ht="15">
      <c r="A61" s="38" t="s">
        <v>173</v>
      </c>
      <c r="B61" s="8"/>
      <c r="C61" s="39" t="s">
        <v>174</v>
      </c>
      <c r="D61" s="2" t="s">
        <v>19</v>
      </c>
      <c r="E61" s="2" t="s">
        <v>10</v>
      </c>
      <c r="F61" s="36" t="s">
        <v>35</v>
      </c>
      <c r="G61" s="36" t="s">
        <v>175</v>
      </c>
      <c r="H61" s="58"/>
      <c r="I61" s="58"/>
      <c r="J61" s="58"/>
      <c r="K61" s="58">
        <v>2</v>
      </c>
      <c r="L61" s="58"/>
    </row>
    <row r="62" spans="1:12" ht="15">
      <c r="A62" s="38" t="s">
        <v>176</v>
      </c>
      <c r="B62" s="8"/>
      <c r="C62" s="39" t="s">
        <v>177</v>
      </c>
      <c r="D62" s="2" t="s">
        <v>19</v>
      </c>
      <c r="E62" s="2" t="s">
        <v>10</v>
      </c>
      <c r="F62" s="36" t="s">
        <v>35</v>
      </c>
      <c r="G62" s="36" t="s">
        <v>178</v>
      </c>
      <c r="H62" s="58"/>
      <c r="I62" s="58"/>
      <c r="J62" s="58"/>
      <c r="K62" s="58">
        <v>2</v>
      </c>
      <c r="L62" s="58"/>
    </row>
    <row r="63" spans="1:12" ht="15">
      <c r="A63" s="38" t="s">
        <v>232</v>
      </c>
      <c r="B63" s="8"/>
      <c r="C63" s="39" t="s">
        <v>396</v>
      </c>
      <c r="D63" s="2" t="s">
        <v>19</v>
      </c>
      <c r="E63" s="2" t="s">
        <v>10</v>
      </c>
      <c r="F63" s="36" t="s">
        <v>35</v>
      </c>
      <c r="G63" s="36" t="s">
        <v>233</v>
      </c>
      <c r="H63" s="58"/>
      <c r="I63" s="58"/>
      <c r="J63" s="58"/>
      <c r="K63" s="58">
        <v>2</v>
      </c>
      <c r="L63" s="58"/>
    </row>
    <row r="64" spans="1:12" ht="15">
      <c r="A64" s="38" t="s">
        <v>234</v>
      </c>
      <c r="B64" s="8"/>
      <c r="C64" s="39" t="s">
        <v>235</v>
      </c>
      <c r="D64" s="2" t="s">
        <v>19</v>
      </c>
      <c r="E64" s="2" t="s">
        <v>10</v>
      </c>
      <c r="F64" s="36" t="s">
        <v>35</v>
      </c>
      <c r="G64" s="36" t="s">
        <v>236</v>
      </c>
      <c r="H64" s="58"/>
      <c r="I64" s="58"/>
      <c r="J64" s="58"/>
      <c r="K64" s="58">
        <v>2</v>
      </c>
      <c r="L64" s="58"/>
    </row>
    <row r="65" spans="1:12" ht="15">
      <c r="A65" s="38" t="s">
        <v>237</v>
      </c>
      <c r="B65" s="8"/>
      <c r="C65" s="39" t="s">
        <v>238</v>
      </c>
      <c r="D65" s="2" t="s">
        <v>19</v>
      </c>
      <c r="E65" s="2" t="s">
        <v>10</v>
      </c>
      <c r="F65" s="36" t="s">
        <v>35</v>
      </c>
      <c r="G65" s="36" t="s">
        <v>239</v>
      </c>
      <c r="H65" s="58"/>
      <c r="I65" s="58"/>
      <c r="J65" s="58"/>
      <c r="K65" s="58">
        <v>2</v>
      </c>
      <c r="L65" s="58"/>
    </row>
    <row r="66" spans="1:12" ht="15">
      <c r="A66" s="38" t="s">
        <v>240</v>
      </c>
      <c r="B66" s="8"/>
      <c r="C66" s="39" t="s">
        <v>241</v>
      </c>
      <c r="D66" s="2" t="s">
        <v>19</v>
      </c>
      <c r="E66" s="2" t="s">
        <v>10</v>
      </c>
      <c r="F66" s="36" t="s">
        <v>35</v>
      </c>
      <c r="G66" s="36" t="s">
        <v>242</v>
      </c>
      <c r="H66" s="58"/>
      <c r="I66" s="58"/>
      <c r="J66" s="58"/>
      <c r="K66" s="58">
        <v>2</v>
      </c>
      <c r="L66" s="58"/>
    </row>
    <row r="67" spans="1:12" ht="15">
      <c r="A67" s="38" t="s">
        <v>243</v>
      </c>
      <c r="B67" s="8"/>
      <c r="C67" s="39" t="s">
        <v>244</v>
      </c>
      <c r="D67" s="2" t="s">
        <v>19</v>
      </c>
      <c r="E67" s="2" t="s">
        <v>10</v>
      </c>
      <c r="F67" s="36" t="s">
        <v>35</v>
      </c>
      <c r="G67" s="36" t="s">
        <v>245</v>
      </c>
      <c r="H67" s="58"/>
      <c r="I67" s="58"/>
      <c r="J67" s="58"/>
      <c r="K67" s="58">
        <v>2</v>
      </c>
      <c r="L67" s="58"/>
    </row>
    <row r="68" spans="1:12" ht="15">
      <c r="A68" s="38" t="s">
        <v>246</v>
      </c>
      <c r="B68" s="8"/>
      <c r="C68" s="39" t="s">
        <v>247</v>
      </c>
      <c r="D68" s="2" t="s">
        <v>19</v>
      </c>
      <c r="E68" s="2" t="s">
        <v>10</v>
      </c>
      <c r="F68" s="36" t="s">
        <v>15</v>
      </c>
      <c r="G68" s="36" t="s">
        <v>248</v>
      </c>
      <c r="H68" s="58"/>
      <c r="I68" s="58"/>
      <c r="J68" s="58"/>
      <c r="K68" s="58"/>
      <c r="L68" s="58"/>
    </row>
    <row r="69" spans="1:12" ht="15">
      <c r="A69" s="38" t="s">
        <v>249</v>
      </c>
      <c r="B69" s="8"/>
      <c r="C69" s="39" t="s">
        <v>397</v>
      </c>
      <c r="D69" s="2" t="s">
        <v>19</v>
      </c>
      <c r="E69" s="2" t="s">
        <v>10</v>
      </c>
      <c r="F69" s="36" t="s">
        <v>15</v>
      </c>
      <c r="G69" s="36" t="s">
        <v>250</v>
      </c>
      <c r="H69" s="58"/>
      <c r="I69" s="58"/>
      <c r="J69" s="58"/>
      <c r="K69" s="58"/>
      <c r="L69" s="58"/>
    </row>
    <row r="70" spans="1:12" ht="15">
      <c r="A70" s="38" t="s">
        <v>251</v>
      </c>
      <c r="B70" s="8"/>
      <c r="C70" s="39" t="s">
        <v>252</v>
      </c>
      <c r="D70" s="2" t="s">
        <v>19</v>
      </c>
      <c r="E70" s="2" t="s">
        <v>10</v>
      </c>
      <c r="F70" s="36" t="s">
        <v>15</v>
      </c>
      <c r="G70" s="36" t="s">
        <v>253</v>
      </c>
      <c r="H70" s="58"/>
      <c r="I70" s="58"/>
      <c r="J70" s="58"/>
      <c r="K70" s="58"/>
      <c r="L70" s="58"/>
    </row>
    <row r="71" spans="1:12" ht="15">
      <c r="A71" s="38" t="s">
        <v>254</v>
      </c>
      <c r="B71" s="8"/>
      <c r="C71" s="39" t="s">
        <v>398</v>
      </c>
      <c r="D71" s="2" t="s">
        <v>19</v>
      </c>
      <c r="E71" s="2" t="s">
        <v>10</v>
      </c>
      <c r="F71" s="36" t="s">
        <v>15</v>
      </c>
      <c r="G71" s="36" t="s">
        <v>255</v>
      </c>
      <c r="H71" s="58"/>
      <c r="I71" s="58"/>
      <c r="J71" s="58"/>
      <c r="K71" s="58"/>
      <c r="L71" s="58"/>
    </row>
    <row r="72" spans="1:12" ht="15">
      <c r="A72" s="38" t="s">
        <v>256</v>
      </c>
      <c r="B72" s="8"/>
      <c r="C72" s="39" t="s">
        <v>399</v>
      </c>
      <c r="D72" s="2" t="s">
        <v>19</v>
      </c>
      <c r="E72" s="2" t="s">
        <v>10</v>
      </c>
      <c r="F72" s="36" t="s">
        <v>15</v>
      </c>
      <c r="G72" s="36" t="s">
        <v>257</v>
      </c>
      <c r="H72" s="58"/>
      <c r="I72" s="58"/>
      <c r="J72" s="58"/>
      <c r="K72" s="58"/>
      <c r="L72" s="58"/>
    </row>
    <row r="73" spans="1:12" ht="15">
      <c r="A73" s="38" t="s">
        <v>258</v>
      </c>
      <c r="B73" s="8"/>
      <c r="C73" s="39" t="s">
        <v>259</v>
      </c>
      <c r="D73" s="2" t="s">
        <v>19</v>
      </c>
      <c r="E73" s="2" t="s">
        <v>10</v>
      </c>
      <c r="F73" s="36" t="s">
        <v>35</v>
      </c>
      <c r="G73" s="36" t="s">
        <v>260</v>
      </c>
      <c r="H73" s="58"/>
      <c r="I73" s="58"/>
      <c r="J73" s="58"/>
      <c r="K73" s="58">
        <v>2</v>
      </c>
      <c r="L73" s="58"/>
    </row>
    <row r="74" spans="1:12" s="10" customFormat="1" ht="15">
      <c r="A74" s="40" t="s">
        <v>179</v>
      </c>
      <c r="B74" s="9"/>
      <c r="C74" s="41" t="s">
        <v>180</v>
      </c>
      <c r="D74" s="42" t="s">
        <v>9</v>
      </c>
      <c r="E74" s="42" t="s">
        <v>400</v>
      </c>
      <c r="F74" s="41" t="s">
        <v>181</v>
      </c>
      <c r="G74" s="41" t="s">
        <v>182</v>
      </c>
      <c r="H74" s="58"/>
      <c r="I74" s="58"/>
      <c r="J74" s="58"/>
      <c r="K74" s="58">
        <v>2</v>
      </c>
      <c r="L74" s="58"/>
    </row>
    <row r="75" spans="1:12" s="10" customFormat="1" ht="15">
      <c r="A75" s="40" t="s">
        <v>183</v>
      </c>
      <c r="B75" s="9"/>
      <c r="C75" s="41" t="s">
        <v>184</v>
      </c>
      <c r="D75" s="42" t="s">
        <v>9</v>
      </c>
      <c r="E75" s="42" t="s">
        <v>400</v>
      </c>
      <c r="F75" s="41" t="s">
        <v>181</v>
      </c>
      <c r="G75" s="41" t="s">
        <v>185</v>
      </c>
      <c r="H75" s="58"/>
      <c r="I75" s="58"/>
      <c r="J75" s="58"/>
      <c r="K75" s="58">
        <v>2</v>
      </c>
      <c r="L75" s="58"/>
    </row>
    <row r="76" spans="1:12" s="10" customFormat="1" ht="15">
      <c r="A76" s="40" t="s">
        <v>186</v>
      </c>
      <c r="C76" s="41" t="s">
        <v>187</v>
      </c>
      <c r="D76" s="42" t="s">
        <v>9</v>
      </c>
      <c r="E76" s="42" t="s">
        <v>400</v>
      </c>
      <c r="F76" s="41" t="s">
        <v>71</v>
      </c>
      <c r="G76" s="41" t="s">
        <v>188</v>
      </c>
      <c r="H76" s="58"/>
      <c r="I76" s="58"/>
      <c r="J76" s="58"/>
      <c r="K76" s="58"/>
      <c r="L76" s="58"/>
    </row>
    <row r="77" spans="1:12" s="10" customFormat="1" ht="15">
      <c r="A77" s="40" t="s">
        <v>189</v>
      </c>
      <c r="C77" s="41" t="s">
        <v>401</v>
      </c>
      <c r="D77" s="42" t="s">
        <v>9</v>
      </c>
      <c r="E77" s="42" t="s">
        <v>400</v>
      </c>
      <c r="F77" s="41" t="s">
        <v>71</v>
      </c>
      <c r="G77" s="41" t="s">
        <v>190</v>
      </c>
      <c r="H77" s="58"/>
      <c r="I77" s="58"/>
      <c r="J77" s="58"/>
      <c r="K77" s="58"/>
      <c r="L77" s="58"/>
    </row>
    <row r="78" spans="1:12" s="10" customFormat="1" ht="15">
      <c r="A78" s="40" t="s">
        <v>191</v>
      </c>
      <c r="B78" s="9"/>
      <c r="C78" s="41" t="s">
        <v>402</v>
      </c>
      <c r="D78" s="42" t="s">
        <v>9</v>
      </c>
      <c r="E78" s="42" t="s">
        <v>400</v>
      </c>
      <c r="F78" s="41" t="s">
        <v>192</v>
      </c>
      <c r="G78" s="41" t="s">
        <v>193</v>
      </c>
      <c r="H78" s="58"/>
      <c r="I78" s="58"/>
      <c r="J78" s="58"/>
      <c r="K78" s="58"/>
      <c r="L78" s="58"/>
    </row>
    <row r="79" spans="1:12" s="10" customFormat="1" ht="15">
      <c r="A79" s="40" t="s">
        <v>194</v>
      </c>
      <c r="B79" s="9"/>
      <c r="C79" s="41" t="s">
        <v>195</v>
      </c>
      <c r="D79" s="42" t="s">
        <v>19</v>
      </c>
      <c r="E79" s="42" t="s">
        <v>400</v>
      </c>
      <c r="F79" s="41" t="s">
        <v>71</v>
      </c>
      <c r="G79" s="41" t="s">
        <v>196</v>
      </c>
      <c r="H79" s="58">
        <v>2</v>
      </c>
      <c r="I79" s="58"/>
      <c r="J79" s="58">
        <v>2</v>
      </c>
      <c r="K79" s="58"/>
      <c r="L79" s="58"/>
    </row>
    <row r="80" spans="1:12" s="10" customFormat="1" ht="15">
      <c r="A80" s="40" t="s">
        <v>197</v>
      </c>
      <c r="B80" s="9"/>
      <c r="C80" s="41" t="s">
        <v>198</v>
      </c>
      <c r="D80" s="42" t="s">
        <v>19</v>
      </c>
      <c r="E80" s="42" t="s">
        <v>400</v>
      </c>
      <c r="F80" s="41" t="s">
        <v>192</v>
      </c>
      <c r="G80" s="41" t="s">
        <v>199</v>
      </c>
      <c r="H80" s="58"/>
      <c r="I80" s="58"/>
      <c r="J80" s="58"/>
      <c r="K80" s="58">
        <v>2</v>
      </c>
      <c r="L80" s="58"/>
    </row>
    <row r="81" spans="1:12" s="10" customFormat="1" ht="15">
      <c r="A81" s="40" t="s">
        <v>200</v>
      </c>
      <c r="B81" s="9"/>
      <c r="C81" s="41" t="s">
        <v>403</v>
      </c>
      <c r="D81" s="42" t="s">
        <v>9</v>
      </c>
      <c r="E81" s="42" t="s">
        <v>400</v>
      </c>
      <c r="F81" s="41" t="s">
        <v>71</v>
      </c>
      <c r="G81" s="41" t="s">
        <v>201</v>
      </c>
      <c r="H81" s="58"/>
      <c r="I81" s="58"/>
      <c r="J81" s="58"/>
      <c r="K81" s="58"/>
      <c r="L81" s="58"/>
    </row>
    <row r="82" spans="1:12" s="10" customFormat="1" ht="15">
      <c r="A82" s="40" t="s">
        <v>202</v>
      </c>
      <c r="B82" s="9"/>
      <c r="C82" s="41" t="s">
        <v>203</v>
      </c>
      <c r="D82" s="42" t="s">
        <v>9</v>
      </c>
      <c r="E82" s="42" t="s">
        <v>400</v>
      </c>
      <c r="F82" s="41" t="s">
        <v>181</v>
      </c>
      <c r="G82" s="41" t="s">
        <v>204</v>
      </c>
      <c r="H82" s="58"/>
      <c r="I82" s="58"/>
      <c r="J82" s="58"/>
      <c r="K82" s="58">
        <v>2</v>
      </c>
      <c r="L82" s="58"/>
    </row>
    <row r="83" spans="1:12" s="10" customFormat="1" ht="15">
      <c r="A83" s="40" t="s">
        <v>205</v>
      </c>
      <c r="B83" s="9"/>
      <c r="C83" s="41" t="s">
        <v>206</v>
      </c>
      <c r="D83" s="42" t="s">
        <v>9</v>
      </c>
      <c r="E83" s="42" t="s">
        <v>400</v>
      </c>
      <c r="F83" s="41" t="s">
        <v>192</v>
      </c>
      <c r="G83" s="41" t="s">
        <v>207</v>
      </c>
      <c r="H83" s="58"/>
      <c r="I83" s="58"/>
      <c r="J83" s="58"/>
      <c r="K83" s="58"/>
      <c r="L83" s="58">
        <v>2</v>
      </c>
    </row>
    <row r="84" spans="1:12" s="10" customFormat="1" ht="15">
      <c r="A84" s="40" t="s">
        <v>208</v>
      </c>
      <c r="B84" s="9"/>
      <c r="C84" s="41" t="s">
        <v>209</v>
      </c>
      <c r="D84" s="42" t="s">
        <v>19</v>
      </c>
      <c r="E84" s="42" t="s">
        <v>400</v>
      </c>
      <c r="F84" s="41" t="s">
        <v>71</v>
      </c>
      <c r="G84" s="41" t="s">
        <v>210</v>
      </c>
      <c r="H84" s="58">
        <v>2</v>
      </c>
      <c r="I84" s="58">
        <v>2</v>
      </c>
      <c r="J84" s="58">
        <v>2</v>
      </c>
      <c r="K84" s="58"/>
      <c r="L84" s="58"/>
    </row>
    <row r="85" spans="1:12" s="10" customFormat="1" ht="15">
      <c r="A85" s="40" t="s">
        <v>211</v>
      </c>
      <c r="B85" s="9"/>
      <c r="C85" s="41" t="s">
        <v>212</v>
      </c>
      <c r="D85" s="42" t="s">
        <v>9</v>
      </c>
      <c r="E85" s="42" t="s">
        <v>400</v>
      </c>
      <c r="F85" s="41" t="s">
        <v>181</v>
      </c>
      <c r="G85" s="41" t="s">
        <v>213</v>
      </c>
      <c r="H85" s="58"/>
      <c r="I85" s="58"/>
      <c r="J85" s="58"/>
      <c r="K85" s="58">
        <v>2</v>
      </c>
      <c r="L85" s="58"/>
    </row>
    <row r="86" spans="1:12" s="10" customFormat="1" ht="15">
      <c r="A86" s="40" t="s">
        <v>214</v>
      </c>
      <c r="B86" s="9"/>
      <c r="C86" s="41" t="s">
        <v>215</v>
      </c>
      <c r="D86" s="42" t="s">
        <v>9</v>
      </c>
      <c r="E86" s="42" t="s">
        <v>400</v>
      </c>
      <c r="F86" s="41" t="s">
        <v>216</v>
      </c>
      <c r="G86" s="41" t="s">
        <v>217</v>
      </c>
      <c r="H86" s="58"/>
      <c r="I86" s="58"/>
      <c r="J86" s="58"/>
      <c r="K86" s="58">
        <v>2</v>
      </c>
      <c r="L86" s="58"/>
    </row>
    <row r="87" spans="1:12" s="10" customFormat="1" ht="15">
      <c r="A87" s="40" t="s">
        <v>218</v>
      </c>
      <c r="B87" s="9"/>
      <c r="C87" s="41" t="s">
        <v>219</v>
      </c>
      <c r="D87" s="42" t="s">
        <v>9</v>
      </c>
      <c r="E87" s="42" t="s">
        <v>400</v>
      </c>
      <c r="F87" s="41" t="s">
        <v>181</v>
      </c>
      <c r="G87" s="41" t="s">
        <v>220</v>
      </c>
      <c r="H87" s="58"/>
      <c r="I87" s="58"/>
      <c r="J87" s="58"/>
      <c r="K87" s="58">
        <v>2</v>
      </c>
      <c r="L87" s="58"/>
    </row>
    <row r="88" spans="1:12" s="10" customFormat="1" ht="29.25" customHeight="1">
      <c r="A88" s="40" t="s">
        <v>221</v>
      </c>
      <c r="B88" s="9"/>
      <c r="C88" s="41" t="s">
        <v>222</v>
      </c>
      <c r="D88" s="42" t="s">
        <v>223</v>
      </c>
      <c r="E88" s="42" t="s">
        <v>400</v>
      </c>
      <c r="F88" s="41" t="s">
        <v>181</v>
      </c>
      <c r="G88" s="41" t="s">
        <v>224</v>
      </c>
      <c r="H88" s="58"/>
      <c r="I88" s="58"/>
      <c r="J88" s="58"/>
      <c r="K88" s="58">
        <v>2</v>
      </c>
      <c r="L88" s="58"/>
    </row>
    <row r="89" spans="1:12" s="10" customFormat="1" ht="15">
      <c r="A89" s="40" t="s">
        <v>225</v>
      </c>
      <c r="B89" s="9"/>
      <c r="C89" s="41" t="s">
        <v>404</v>
      </c>
      <c r="D89" s="42" t="s">
        <v>19</v>
      </c>
      <c r="E89" s="42" t="s">
        <v>400</v>
      </c>
      <c r="F89" s="41" t="s">
        <v>71</v>
      </c>
      <c r="G89" s="41" t="s">
        <v>226</v>
      </c>
      <c r="H89" s="58"/>
      <c r="I89" s="58"/>
      <c r="J89" s="58"/>
      <c r="K89" s="58">
        <v>2</v>
      </c>
      <c r="L89" s="58"/>
    </row>
    <row r="90" spans="1:12" s="10" customFormat="1" ht="26.25">
      <c r="A90" s="40" t="s">
        <v>227</v>
      </c>
      <c r="B90" s="9"/>
      <c r="C90" s="41" t="s">
        <v>405</v>
      </c>
      <c r="D90" s="42" t="s">
        <v>19</v>
      </c>
      <c r="E90" s="42" t="s">
        <v>400</v>
      </c>
      <c r="F90" s="41" t="s">
        <v>181</v>
      </c>
      <c r="G90" s="41" t="s">
        <v>228</v>
      </c>
      <c r="H90" s="58"/>
      <c r="I90" s="58"/>
      <c r="J90" s="58"/>
      <c r="K90" s="58">
        <v>2</v>
      </c>
      <c r="L90" s="58"/>
    </row>
    <row r="91" spans="1:12" s="10" customFormat="1" ht="15">
      <c r="A91" s="40" t="s">
        <v>229</v>
      </c>
      <c r="B91" s="9"/>
      <c r="C91" s="44" t="s">
        <v>230</v>
      </c>
      <c r="D91" s="42" t="s">
        <v>9</v>
      </c>
      <c r="E91" s="42" t="s">
        <v>400</v>
      </c>
      <c r="F91" s="41" t="s">
        <v>192</v>
      </c>
      <c r="G91" s="41" t="s">
        <v>231</v>
      </c>
      <c r="H91" s="58"/>
      <c r="I91" s="58"/>
      <c r="J91" s="58"/>
      <c r="K91" s="58"/>
      <c r="L91" s="58">
        <v>2</v>
      </c>
    </row>
    <row r="92" spans="1:12" s="10" customFormat="1" ht="15">
      <c r="A92" s="40" t="s">
        <v>261</v>
      </c>
      <c r="B92" s="9"/>
      <c r="C92" s="41" t="s">
        <v>271</v>
      </c>
      <c r="D92" s="42" t="s">
        <v>9</v>
      </c>
      <c r="E92" s="42" t="s">
        <v>400</v>
      </c>
      <c r="F92" s="41" t="s">
        <v>181</v>
      </c>
      <c r="G92" s="41" t="s">
        <v>272</v>
      </c>
      <c r="H92" s="58"/>
      <c r="I92" s="58"/>
      <c r="J92" s="58"/>
      <c r="K92" s="58">
        <v>2</v>
      </c>
      <c r="L92" s="58"/>
    </row>
    <row r="93" spans="1:12" s="10" customFormat="1" ht="15">
      <c r="A93" s="40" t="s">
        <v>262</v>
      </c>
      <c r="B93" s="9"/>
      <c r="C93" s="41" t="s">
        <v>273</v>
      </c>
      <c r="D93" s="42" t="s">
        <v>9</v>
      </c>
      <c r="E93" s="42" t="s">
        <v>400</v>
      </c>
      <c r="F93" s="41" t="s">
        <v>181</v>
      </c>
      <c r="G93" s="41" t="s">
        <v>274</v>
      </c>
      <c r="H93" s="58"/>
      <c r="I93" s="58"/>
      <c r="J93" s="58"/>
      <c r="K93" s="58">
        <v>2</v>
      </c>
      <c r="L93" s="58"/>
    </row>
    <row r="94" spans="1:12" s="10" customFormat="1" ht="15">
      <c r="A94" s="40" t="s">
        <v>263</v>
      </c>
      <c r="B94" s="9"/>
      <c r="C94" s="41" t="s">
        <v>275</v>
      </c>
      <c r="D94" s="42" t="s">
        <v>9</v>
      </c>
      <c r="E94" s="42" t="s">
        <v>400</v>
      </c>
      <c r="F94" s="41" t="s">
        <v>181</v>
      </c>
      <c r="G94" s="41" t="s">
        <v>276</v>
      </c>
      <c r="H94" s="58"/>
      <c r="I94" s="58"/>
      <c r="J94" s="58"/>
      <c r="K94" s="58">
        <v>2</v>
      </c>
      <c r="L94" s="58"/>
    </row>
    <row r="95" spans="1:12" s="10" customFormat="1" ht="15">
      <c r="A95" s="40" t="s">
        <v>264</v>
      </c>
      <c r="B95" s="9"/>
      <c r="C95" s="41" t="s">
        <v>277</v>
      </c>
      <c r="D95" s="42" t="s">
        <v>9</v>
      </c>
      <c r="E95" s="42" t="s">
        <v>400</v>
      </c>
      <c r="F95" s="41" t="s">
        <v>181</v>
      </c>
      <c r="G95" s="41" t="s">
        <v>278</v>
      </c>
      <c r="H95" s="58"/>
      <c r="I95" s="58"/>
      <c r="J95" s="58"/>
      <c r="K95" s="58">
        <v>2</v>
      </c>
      <c r="L95" s="58"/>
    </row>
    <row r="96" spans="1:12" s="10" customFormat="1" ht="15">
      <c r="A96" s="40" t="s">
        <v>265</v>
      </c>
      <c r="B96" s="9"/>
      <c r="C96" s="41" t="s">
        <v>279</v>
      </c>
      <c r="D96" s="42" t="s">
        <v>9</v>
      </c>
      <c r="E96" s="42" t="s">
        <v>400</v>
      </c>
      <c r="F96" s="41" t="s">
        <v>181</v>
      </c>
      <c r="G96" s="41" t="s">
        <v>280</v>
      </c>
      <c r="H96" s="58"/>
      <c r="I96" s="58"/>
      <c r="J96" s="58"/>
      <c r="K96" s="58">
        <v>2</v>
      </c>
      <c r="L96" s="58"/>
    </row>
    <row r="97" spans="1:12" s="10" customFormat="1" ht="15">
      <c r="A97" s="40" t="s">
        <v>266</v>
      </c>
      <c r="B97" s="9"/>
      <c r="C97" s="41" t="s">
        <v>406</v>
      </c>
      <c r="D97" s="42" t="s">
        <v>9</v>
      </c>
      <c r="E97" s="42" t="s">
        <v>400</v>
      </c>
      <c r="F97" s="41" t="s">
        <v>181</v>
      </c>
      <c r="G97" s="41" t="s">
        <v>281</v>
      </c>
      <c r="H97" s="58"/>
      <c r="I97" s="58"/>
      <c r="J97" s="58"/>
      <c r="K97" s="58">
        <v>2</v>
      </c>
      <c r="L97" s="58"/>
    </row>
    <row r="98" spans="1:12" s="10" customFormat="1" ht="15">
      <c r="A98" s="40" t="s">
        <v>267</v>
      </c>
      <c r="B98" s="9"/>
      <c r="C98" s="41" t="s">
        <v>282</v>
      </c>
      <c r="D98" s="42" t="s">
        <v>9</v>
      </c>
      <c r="E98" s="42" t="s">
        <v>400</v>
      </c>
      <c r="F98" s="41" t="s">
        <v>181</v>
      </c>
      <c r="G98" s="41" t="s">
        <v>283</v>
      </c>
      <c r="H98" s="58"/>
      <c r="I98" s="58"/>
      <c r="J98" s="58"/>
      <c r="K98" s="58">
        <v>2</v>
      </c>
      <c r="L98" s="58"/>
    </row>
    <row r="99" spans="1:12" s="10" customFormat="1" ht="15">
      <c r="A99" s="40" t="s">
        <v>268</v>
      </c>
      <c r="B99" s="9"/>
      <c r="C99" s="41" t="s">
        <v>284</v>
      </c>
      <c r="D99" s="42" t="s">
        <v>9</v>
      </c>
      <c r="E99" s="42" t="s">
        <v>400</v>
      </c>
      <c r="F99" s="41" t="s">
        <v>181</v>
      </c>
      <c r="G99" s="41" t="s">
        <v>285</v>
      </c>
      <c r="H99" s="58"/>
      <c r="I99" s="58"/>
      <c r="J99" s="58"/>
      <c r="K99" s="58">
        <v>2</v>
      </c>
      <c r="L99" s="58"/>
    </row>
    <row r="100" spans="1:12" s="10" customFormat="1" ht="15">
      <c r="A100" s="40" t="s">
        <v>269</v>
      </c>
      <c r="B100" s="9"/>
      <c r="C100" s="41" t="s">
        <v>286</v>
      </c>
      <c r="D100" s="42" t="s">
        <v>9</v>
      </c>
      <c r="E100" s="42" t="s">
        <v>400</v>
      </c>
      <c r="F100" s="41" t="s">
        <v>181</v>
      </c>
      <c r="G100" s="41" t="s">
        <v>287</v>
      </c>
      <c r="H100" s="58"/>
      <c r="I100" s="58"/>
      <c r="J100" s="58"/>
      <c r="K100" s="58">
        <v>2</v>
      </c>
      <c r="L100" s="58"/>
    </row>
    <row r="101" spans="1:12" s="10" customFormat="1" ht="15">
      <c r="A101" s="40" t="s">
        <v>270</v>
      </c>
      <c r="B101" s="9"/>
      <c r="C101" s="41" t="s">
        <v>288</v>
      </c>
      <c r="D101" s="42" t="s">
        <v>9</v>
      </c>
      <c r="E101" s="42" t="s">
        <v>400</v>
      </c>
      <c r="F101" s="41" t="s">
        <v>181</v>
      </c>
      <c r="G101" s="41" t="s">
        <v>289</v>
      </c>
      <c r="H101" s="58"/>
      <c r="I101" s="58"/>
      <c r="J101" s="58"/>
      <c r="K101" s="58">
        <v>2</v>
      </c>
      <c r="L101" s="58"/>
    </row>
  </sheetData>
  <conditionalFormatting sqref="F1:G1">
    <cfRule type="cellIs" dxfId="48" priority="22" stopIfTrue="1" operator="equal">
      <formula>"Error Missing Country"</formula>
    </cfRule>
  </conditionalFormatting>
  <conditionalFormatting sqref="A1:A65536">
    <cfRule type="duplicateValues" dxfId="47" priority="11" stopIfTrue="1"/>
    <cfRule type="timePeriod" dxfId="46" priority="12" stopIfTrue="1" timePeriod="yesterday">
      <formula>FLOOR(A1,1)=TODAY()-1</formula>
    </cfRule>
  </conditionalFormatting>
  <conditionalFormatting sqref="H3:L101">
    <cfRule type="expression" dxfId="45" priority="8" stopIfTrue="1">
      <formula>OR(H$3="Saturday",H$3="Sunday")</formula>
    </cfRule>
    <cfRule type="cellIs" dxfId="44" priority="9" stopIfTrue="1" operator="equal">
      <formula>"Closed"</formula>
    </cfRule>
    <cfRule type="cellIs" dxfId="43" priority="10" stopIfTrue="1" operator="equal">
      <formula>"Open"</formula>
    </cfRule>
  </conditionalFormatting>
  <conditionalFormatting sqref="H3:L101">
    <cfRule type="cellIs" dxfId="42" priority="6" stopIfTrue="1" operator="equal">
      <formula>"Closed"</formula>
    </cfRule>
    <cfRule type="cellIs" dxfId="41" priority="7" stopIfTrue="1" operator="equal">
      <formula>"Open"</formula>
    </cfRule>
  </conditionalFormatting>
  <conditionalFormatting sqref="H3:L101">
    <cfRule type="expression" dxfId="40" priority="5" stopIfTrue="1">
      <formula>OR(#REF!="Saturday",#REF!="Sunday")</formula>
    </cfRule>
  </conditionalFormatting>
  <conditionalFormatting sqref="H3:L101">
    <cfRule type="expression" dxfId="39" priority="1" stopIfTrue="1">
      <formula>OR(#REF!="Saturday",#REF!="Sunday")</formula>
    </cfRule>
  </conditionalFormatting>
  <conditionalFormatting sqref="H3:L101">
    <cfRule type="expression" dxfId="38" priority="2" stopIfTrue="1">
      <formula>OR(H$1="Saturday",H$1="Sunday")</formula>
    </cfRule>
    <cfRule type="cellIs" dxfId="37" priority="3" stopIfTrue="1" operator="equal">
      <formula>"Closed"</formula>
    </cfRule>
    <cfRule type="cellIs" dxfId="36"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101"/>
  <sheetViews>
    <sheetView topLeftCell="F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11" width="12.5703125" style="1" bestFit="1" customWidth="1"/>
    <col min="12" max="12" width="12.28515625" style="1" bestFit="1" customWidth="1"/>
    <col min="13"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2">
      <c r="E1" s="2" t="s">
        <v>380</v>
      </c>
      <c r="H1" s="3">
        <f t="shared" ref="H1:L1" si="0">H2</f>
        <v>43451</v>
      </c>
      <c r="I1" s="3">
        <f t="shared" si="0"/>
        <v>43458</v>
      </c>
      <c r="J1" s="3">
        <f t="shared" si="0"/>
        <v>43459</v>
      </c>
      <c r="K1" s="3">
        <f t="shared" si="0"/>
        <v>43460</v>
      </c>
      <c r="L1" s="3">
        <f t="shared" si="0"/>
        <v>43465</v>
      </c>
    </row>
    <row r="2" spans="1:12">
      <c r="A2" s="4" t="s">
        <v>0</v>
      </c>
      <c r="B2" s="4" t="s">
        <v>1</v>
      </c>
      <c r="C2" s="4" t="s">
        <v>2</v>
      </c>
      <c r="D2" s="4" t="s">
        <v>3</v>
      </c>
      <c r="E2" s="5" t="s">
        <v>4</v>
      </c>
      <c r="F2" s="6" t="s">
        <v>5</v>
      </c>
      <c r="G2" s="4" t="s">
        <v>6</v>
      </c>
      <c r="H2" s="7">
        <f>'[12]FUND CLOSURE'!T2</f>
        <v>43451</v>
      </c>
      <c r="I2" s="7">
        <f>'[12]FUND CLOSURE'!AA2</f>
        <v>43458</v>
      </c>
      <c r="J2" s="7">
        <f>'[12]FUND CLOSURE'!AB2</f>
        <v>43459</v>
      </c>
      <c r="K2" s="7">
        <f>'[12]FUND CLOSURE'!AC2</f>
        <v>43460</v>
      </c>
      <c r="L2" s="7">
        <f>'[12]FUND CLOSURE'!AH2</f>
        <v>43465</v>
      </c>
    </row>
    <row r="3" spans="1:12" ht="15">
      <c r="A3" s="35" t="s">
        <v>7</v>
      </c>
      <c r="B3" s="8"/>
      <c r="C3" s="36" t="s">
        <v>8</v>
      </c>
      <c r="D3" s="2" t="s">
        <v>9</v>
      </c>
      <c r="E3" s="2" t="s">
        <v>10</v>
      </c>
      <c r="F3" s="36" t="s">
        <v>11</v>
      </c>
      <c r="G3" s="36" t="s">
        <v>12</v>
      </c>
      <c r="H3" s="58"/>
      <c r="I3" s="58"/>
      <c r="J3" s="58">
        <v>1</v>
      </c>
      <c r="K3" s="58">
        <v>1</v>
      </c>
      <c r="L3" s="58"/>
    </row>
    <row r="4" spans="1:12" ht="15">
      <c r="A4" s="35" t="s">
        <v>13</v>
      </c>
      <c r="B4" s="8"/>
      <c r="C4" s="36" t="s">
        <v>14</v>
      </c>
      <c r="D4" s="2" t="s">
        <v>9</v>
      </c>
      <c r="E4" s="2" t="s">
        <v>10</v>
      </c>
      <c r="F4" s="36" t="s">
        <v>15</v>
      </c>
      <c r="G4" s="36" t="s">
        <v>16</v>
      </c>
      <c r="H4" s="58"/>
      <c r="I4" s="58"/>
      <c r="J4" s="58">
        <v>1</v>
      </c>
      <c r="K4" s="58">
        <v>1</v>
      </c>
      <c r="L4" s="58"/>
    </row>
    <row r="5" spans="1:12" ht="15">
      <c r="A5" s="35" t="s">
        <v>17</v>
      </c>
      <c r="B5" s="8"/>
      <c r="C5" s="36" t="s">
        <v>18</v>
      </c>
      <c r="D5" s="2" t="s">
        <v>19</v>
      </c>
      <c r="E5" s="2" t="s">
        <v>10</v>
      </c>
      <c r="F5" s="36" t="s">
        <v>15</v>
      </c>
      <c r="G5" s="36" t="s">
        <v>20</v>
      </c>
      <c r="H5" s="58"/>
      <c r="I5" s="58">
        <v>2</v>
      </c>
      <c r="J5" s="58">
        <v>1</v>
      </c>
      <c r="K5" s="58">
        <v>1</v>
      </c>
      <c r="L5" s="58">
        <v>2</v>
      </c>
    </row>
    <row r="6" spans="1:12" ht="15">
      <c r="A6" s="35" t="s">
        <v>21</v>
      </c>
      <c r="B6" s="8"/>
      <c r="C6" s="36" t="s">
        <v>22</v>
      </c>
      <c r="D6" s="2" t="s">
        <v>19</v>
      </c>
      <c r="E6" s="2" t="s">
        <v>10</v>
      </c>
      <c r="F6" s="36" t="s">
        <v>15</v>
      </c>
      <c r="G6" s="36" t="s">
        <v>23</v>
      </c>
      <c r="H6" s="58"/>
      <c r="I6" s="58">
        <v>2</v>
      </c>
      <c r="J6" s="58">
        <v>1</v>
      </c>
      <c r="K6" s="58">
        <v>1</v>
      </c>
      <c r="L6" s="58">
        <v>2</v>
      </c>
    </row>
    <row r="7" spans="1:12" ht="15">
      <c r="A7" s="35" t="s">
        <v>24</v>
      </c>
      <c r="B7" s="8"/>
      <c r="C7" s="36" t="s">
        <v>25</v>
      </c>
      <c r="D7" s="2" t="s">
        <v>19</v>
      </c>
      <c r="E7" s="2" t="s">
        <v>10</v>
      </c>
      <c r="F7" s="36" t="s">
        <v>15</v>
      </c>
      <c r="G7" s="36" t="s">
        <v>26</v>
      </c>
      <c r="H7" s="58"/>
      <c r="I7" s="58"/>
      <c r="J7" s="58">
        <v>1</v>
      </c>
      <c r="K7" s="58">
        <v>1</v>
      </c>
      <c r="L7" s="58"/>
    </row>
    <row r="8" spans="1:12" ht="15">
      <c r="A8" s="35" t="s">
        <v>27</v>
      </c>
      <c r="B8" s="8"/>
      <c r="C8" s="36" t="s">
        <v>28</v>
      </c>
      <c r="D8" s="2" t="s">
        <v>19</v>
      </c>
      <c r="E8" s="2" t="s">
        <v>10</v>
      </c>
      <c r="F8" s="36" t="s">
        <v>29</v>
      </c>
      <c r="G8" s="36" t="s">
        <v>30</v>
      </c>
      <c r="H8" s="58"/>
      <c r="I8" s="58"/>
      <c r="J8" s="58">
        <v>1</v>
      </c>
      <c r="K8" s="58">
        <v>1</v>
      </c>
      <c r="L8" s="58"/>
    </row>
    <row r="9" spans="1:12" ht="15">
      <c r="A9" s="35" t="s">
        <v>31</v>
      </c>
      <c r="B9" s="8"/>
      <c r="C9" s="36" t="s">
        <v>32</v>
      </c>
      <c r="D9" s="2" t="s">
        <v>19</v>
      </c>
      <c r="E9" s="2" t="s">
        <v>10</v>
      </c>
      <c r="F9" s="36" t="s">
        <v>29</v>
      </c>
      <c r="G9" s="36" t="s">
        <v>33</v>
      </c>
      <c r="H9" s="58"/>
      <c r="I9" s="58"/>
      <c r="J9" s="58">
        <v>1</v>
      </c>
      <c r="K9" s="58">
        <v>1</v>
      </c>
      <c r="L9" s="58"/>
    </row>
    <row r="10" spans="1:12" ht="15">
      <c r="A10" s="35" t="s">
        <v>34</v>
      </c>
      <c r="B10" s="8"/>
      <c r="C10" s="36" t="s">
        <v>381</v>
      </c>
      <c r="D10" s="2" t="s">
        <v>19</v>
      </c>
      <c r="E10" s="2" t="s">
        <v>10</v>
      </c>
      <c r="F10" s="36" t="s">
        <v>35</v>
      </c>
      <c r="G10" s="36" t="s">
        <v>36</v>
      </c>
      <c r="H10" s="58"/>
      <c r="I10" s="58"/>
      <c r="J10" s="58">
        <v>1</v>
      </c>
      <c r="K10" s="58">
        <v>1</v>
      </c>
      <c r="L10" s="58"/>
    </row>
    <row r="11" spans="1:12" ht="15">
      <c r="A11" s="35" t="s">
        <v>37</v>
      </c>
      <c r="B11" s="8"/>
      <c r="C11" s="36" t="s">
        <v>38</v>
      </c>
      <c r="D11" s="2" t="s">
        <v>19</v>
      </c>
      <c r="E11" s="2" t="s">
        <v>10</v>
      </c>
      <c r="F11" s="36" t="s">
        <v>35</v>
      </c>
      <c r="G11" s="36" t="s">
        <v>39</v>
      </c>
      <c r="H11" s="58"/>
      <c r="I11" s="58"/>
      <c r="J11" s="58">
        <v>1</v>
      </c>
      <c r="K11" s="58">
        <v>1</v>
      </c>
      <c r="L11" s="58"/>
    </row>
    <row r="12" spans="1:12" ht="15">
      <c r="A12" s="35" t="s">
        <v>40</v>
      </c>
      <c r="B12" s="8"/>
      <c r="C12" s="36" t="s">
        <v>41</v>
      </c>
      <c r="D12" s="2" t="s">
        <v>19</v>
      </c>
      <c r="E12" s="2" t="s">
        <v>10</v>
      </c>
      <c r="F12" s="36" t="s">
        <v>35</v>
      </c>
      <c r="G12" s="36" t="s">
        <v>42</v>
      </c>
      <c r="H12" s="58"/>
      <c r="I12" s="58"/>
      <c r="J12" s="58">
        <v>1</v>
      </c>
      <c r="K12" s="58">
        <v>1</v>
      </c>
      <c r="L12" s="58"/>
    </row>
    <row r="13" spans="1:12" ht="15">
      <c r="A13" s="35" t="s">
        <v>43</v>
      </c>
      <c r="B13" s="8"/>
      <c r="C13" s="36" t="s">
        <v>44</v>
      </c>
      <c r="D13" s="2" t="s">
        <v>9</v>
      </c>
      <c r="E13" s="2" t="s">
        <v>10</v>
      </c>
      <c r="F13" s="36" t="s">
        <v>35</v>
      </c>
      <c r="G13" s="36" t="s">
        <v>45</v>
      </c>
      <c r="H13" s="58"/>
      <c r="I13" s="58"/>
      <c r="J13" s="58">
        <v>1</v>
      </c>
      <c r="K13" s="58">
        <v>1</v>
      </c>
      <c r="L13" s="58"/>
    </row>
    <row r="14" spans="1:12" ht="15">
      <c r="A14" s="35" t="s">
        <v>46</v>
      </c>
      <c r="B14" s="8"/>
      <c r="C14" s="36" t="s">
        <v>382</v>
      </c>
      <c r="D14" s="2" t="s">
        <v>9</v>
      </c>
      <c r="E14" s="2" t="s">
        <v>10</v>
      </c>
      <c r="F14" s="36" t="s">
        <v>35</v>
      </c>
      <c r="G14" s="36" t="s">
        <v>47</v>
      </c>
      <c r="H14" s="58"/>
      <c r="I14" s="58"/>
      <c r="J14" s="58">
        <v>1</v>
      </c>
      <c r="K14" s="58">
        <v>1</v>
      </c>
      <c r="L14" s="58"/>
    </row>
    <row r="15" spans="1:12" ht="15">
      <c r="A15" s="35" t="s">
        <v>48</v>
      </c>
      <c r="B15" s="8"/>
      <c r="C15" s="36" t="s">
        <v>383</v>
      </c>
      <c r="D15" s="2" t="s">
        <v>9</v>
      </c>
      <c r="E15" s="2" t="s">
        <v>10</v>
      </c>
      <c r="F15" s="36" t="s">
        <v>29</v>
      </c>
      <c r="G15" s="36" t="s">
        <v>49</v>
      </c>
      <c r="H15" s="58"/>
      <c r="I15" s="58"/>
      <c r="J15" s="58">
        <v>1</v>
      </c>
      <c r="K15" s="58">
        <v>1</v>
      </c>
      <c r="L15" s="58"/>
    </row>
    <row r="16" spans="1:12" ht="15">
      <c r="A16" s="35" t="s">
        <v>50</v>
      </c>
      <c r="B16" s="8"/>
      <c r="C16" s="36" t="s">
        <v>51</v>
      </c>
      <c r="D16" s="2" t="s">
        <v>9</v>
      </c>
      <c r="E16" s="2" t="s">
        <v>10</v>
      </c>
      <c r="F16" s="36" t="s">
        <v>15</v>
      </c>
      <c r="G16" s="36" t="s">
        <v>52</v>
      </c>
      <c r="H16" s="58"/>
      <c r="I16" s="58">
        <v>2</v>
      </c>
      <c r="J16" s="58">
        <v>1</v>
      </c>
      <c r="K16" s="58">
        <v>1</v>
      </c>
      <c r="L16" s="58">
        <v>2</v>
      </c>
    </row>
    <row r="17" spans="1:12" ht="15">
      <c r="A17" s="35" t="s">
        <v>53</v>
      </c>
      <c r="B17" s="8"/>
      <c r="C17" s="36" t="s">
        <v>384</v>
      </c>
      <c r="D17" s="2" t="s">
        <v>9</v>
      </c>
      <c r="E17" s="2" t="s">
        <v>10</v>
      </c>
      <c r="F17" s="36" t="s">
        <v>29</v>
      </c>
      <c r="G17" s="36" t="s">
        <v>54</v>
      </c>
      <c r="H17" s="58"/>
      <c r="I17" s="58"/>
      <c r="J17" s="58">
        <v>1</v>
      </c>
      <c r="K17" s="58">
        <v>1</v>
      </c>
      <c r="L17" s="58"/>
    </row>
    <row r="18" spans="1:12" ht="15">
      <c r="A18" s="35" t="s">
        <v>55</v>
      </c>
      <c r="B18" s="8"/>
      <c r="C18" s="36" t="s">
        <v>56</v>
      </c>
      <c r="D18" s="2" t="s">
        <v>19</v>
      </c>
      <c r="E18" s="2" t="s">
        <v>10</v>
      </c>
      <c r="F18" s="36" t="s">
        <v>29</v>
      </c>
      <c r="G18" s="36" t="s">
        <v>57</v>
      </c>
      <c r="H18" s="58"/>
      <c r="I18" s="58"/>
      <c r="J18" s="58">
        <v>1</v>
      </c>
      <c r="K18" s="58">
        <v>1</v>
      </c>
      <c r="L18" s="58"/>
    </row>
    <row r="19" spans="1:12" ht="15">
      <c r="A19" s="35" t="s">
        <v>58</v>
      </c>
      <c r="B19" s="8"/>
      <c r="C19" s="36" t="s">
        <v>385</v>
      </c>
      <c r="D19" s="2" t="s">
        <v>19</v>
      </c>
      <c r="E19" s="2" t="s">
        <v>10</v>
      </c>
      <c r="F19" s="36" t="s">
        <v>29</v>
      </c>
      <c r="G19" s="36" t="s">
        <v>59</v>
      </c>
      <c r="H19" s="58"/>
      <c r="I19" s="58"/>
      <c r="J19" s="58">
        <v>1</v>
      </c>
      <c r="K19" s="58">
        <v>1</v>
      </c>
      <c r="L19" s="58"/>
    </row>
    <row r="20" spans="1:12" ht="15">
      <c r="A20" s="35" t="s">
        <v>60</v>
      </c>
      <c r="B20" s="8"/>
      <c r="C20" s="36" t="s">
        <v>61</v>
      </c>
      <c r="D20" s="2" t="s">
        <v>19</v>
      </c>
      <c r="E20" s="2" t="s">
        <v>10</v>
      </c>
      <c r="F20" s="36" t="s">
        <v>15</v>
      </c>
      <c r="G20" s="36" t="s">
        <v>62</v>
      </c>
      <c r="H20" s="58"/>
      <c r="I20" s="58">
        <v>2</v>
      </c>
      <c r="J20" s="58">
        <v>1</v>
      </c>
      <c r="K20" s="58">
        <v>1</v>
      </c>
      <c r="L20" s="58">
        <v>2</v>
      </c>
    </row>
    <row r="21" spans="1:12" ht="15">
      <c r="A21" s="35" t="s">
        <v>63</v>
      </c>
      <c r="B21" s="8"/>
      <c r="C21" s="36" t="s">
        <v>64</v>
      </c>
      <c r="D21" s="2" t="s">
        <v>19</v>
      </c>
      <c r="E21" s="2" t="s">
        <v>10</v>
      </c>
      <c r="F21" s="36" t="s">
        <v>15</v>
      </c>
      <c r="G21" s="36" t="s">
        <v>65</v>
      </c>
      <c r="H21" s="58"/>
      <c r="I21" s="58"/>
      <c r="J21" s="58">
        <v>1</v>
      </c>
      <c r="K21" s="58">
        <v>1</v>
      </c>
      <c r="L21" s="58"/>
    </row>
    <row r="22" spans="1:12" ht="15">
      <c r="A22" s="35" t="s">
        <v>66</v>
      </c>
      <c r="B22" s="8"/>
      <c r="C22" s="36" t="s">
        <v>67</v>
      </c>
      <c r="D22" s="2" t="s">
        <v>9</v>
      </c>
      <c r="E22" s="2" t="s">
        <v>10</v>
      </c>
      <c r="F22" s="36" t="s">
        <v>35</v>
      </c>
      <c r="G22" s="36" t="s">
        <v>68</v>
      </c>
      <c r="H22" s="58"/>
      <c r="I22" s="58"/>
      <c r="J22" s="58">
        <v>1</v>
      </c>
      <c r="K22" s="58">
        <v>1</v>
      </c>
      <c r="L22" s="58"/>
    </row>
    <row r="23" spans="1:12" ht="26.25">
      <c r="A23" s="35" t="s">
        <v>69</v>
      </c>
      <c r="B23" s="8"/>
      <c r="C23" s="36" t="s">
        <v>70</v>
      </c>
      <c r="D23" s="2" t="s">
        <v>19</v>
      </c>
      <c r="E23" s="2" t="s">
        <v>10</v>
      </c>
      <c r="F23" s="36" t="s">
        <v>71</v>
      </c>
      <c r="G23" s="36" t="s">
        <v>72</v>
      </c>
      <c r="H23" s="58"/>
      <c r="I23" s="58"/>
      <c r="J23" s="58">
        <v>1</v>
      </c>
      <c r="K23" s="58">
        <v>1</v>
      </c>
      <c r="L23" s="58"/>
    </row>
    <row r="24" spans="1:12" ht="15">
      <c r="A24" s="35" t="s">
        <v>73</v>
      </c>
      <c r="B24" s="8"/>
      <c r="C24" s="36" t="s">
        <v>386</v>
      </c>
      <c r="D24" s="2" t="s">
        <v>9</v>
      </c>
      <c r="E24" s="2" t="s">
        <v>10</v>
      </c>
      <c r="F24" s="36" t="s">
        <v>35</v>
      </c>
      <c r="G24" s="36" t="s">
        <v>74</v>
      </c>
      <c r="H24" s="58"/>
      <c r="I24" s="58"/>
      <c r="J24" s="58">
        <v>1</v>
      </c>
      <c r="K24" s="58">
        <v>1</v>
      </c>
      <c r="L24" s="58"/>
    </row>
    <row r="25" spans="1:12" ht="15">
      <c r="A25" s="35" t="s">
        <v>75</v>
      </c>
      <c r="B25" s="8"/>
      <c r="C25" s="36" t="s">
        <v>76</v>
      </c>
      <c r="D25" s="2" t="s">
        <v>9</v>
      </c>
      <c r="E25" s="2" t="s">
        <v>10</v>
      </c>
      <c r="F25" s="36" t="s">
        <v>15</v>
      </c>
      <c r="G25" s="36" t="s">
        <v>77</v>
      </c>
      <c r="H25" s="58"/>
      <c r="I25" s="58">
        <v>2</v>
      </c>
      <c r="J25" s="58">
        <v>1</v>
      </c>
      <c r="K25" s="58">
        <v>1</v>
      </c>
      <c r="L25" s="58">
        <v>2</v>
      </c>
    </row>
    <row r="26" spans="1:12" ht="15">
      <c r="A26" s="35" t="s">
        <v>78</v>
      </c>
      <c r="B26" s="8"/>
      <c r="C26" s="36" t="s">
        <v>79</v>
      </c>
      <c r="D26" s="2" t="s">
        <v>19</v>
      </c>
      <c r="E26" s="2" t="s">
        <v>10</v>
      </c>
      <c r="F26" s="36" t="s">
        <v>35</v>
      </c>
      <c r="G26" s="36" t="s">
        <v>80</v>
      </c>
      <c r="H26" s="58"/>
      <c r="I26" s="58"/>
      <c r="J26" s="58">
        <v>1</v>
      </c>
      <c r="K26" s="58">
        <v>1</v>
      </c>
      <c r="L26" s="58"/>
    </row>
    <row r="27" spans="1:12" ht="15">
      <c r="A27" s="35" t="s">
        <v>81</v>
      </c>
      <c r="B27" s="8"/>
      <c r="C27" s="36" t="s">
        <v>82</v>
      </c>
      <c r="D27" s="2" t="s">
        <v>19</v>
      </c>
      <c r="E27" s="2" t="s">
        <v>10</v>
      </c>
      <c r="F27" s="36" t="s">
        <v>29</v>
      </c>
      <c r="G27" s="36" t="s">
        <v>83</v>
      </c>
      <c r="H27" s="58"/>
      <c r="I27" s="58"/>
      <c r="J27" s="58">
        <v>1</v>
      </c>
      <c r="K27" s="58">
        <v>1</v>
      </c>
      <c r="L27" s="58"/>
    </row>
    <row r="28" spans="1:12" ht="15">
      <c r="A28" s="35" t="s">
        <v>84</v>
      </c>
      <c r="B28" s="8"/>
      <c r="C28" s="36" t="s">
        <v>85</v>
      </c>
      <c r="D28" s="2" t="s">
        <v>19</v>
      </c>
      <c r="E28" s="2" t="s">
        <v>10</v>
      </c>
      <c r="F28" s="36" t="s">
        <v>15</v>
      </c>
      <c r="G28" s="36" t="s">
        <v>86</v>
      </c>
      <c r="H28" s="58"/>
      <c r="I28" s="58"/>
      <c r="J28" s="58">
        <v>1</v>
      </c>
      <c r="K28" s="58">
        <v>1</v>
      </c>
      <c r="L28" s="58"/>
    </row>
    <row r="29" spans="1:12" ht="15">
      <c r="A29" s="35" t="s">
        <v>87</v>
      </c>
      <c r="B29" s="8"/>
      <c r="C29" s="36" t="s">
        <v>387</v>
      </c>
      <c r="D29" s="2" t="s">
        <v>19</v>
      </c>
      <c r="E29" s="2" t="s">
        <v>10</v>
      </c>
      <c r="F29" s="36" t="s">
        <v>35</v>
      </c>
      <c r="G29" s="36" t="s">
        <v>88</v>
      </c>
      <c r="H29" s="58"/>
      <c r="I29" s="58"/>
      <c r="J29" s="58">
        <v>1</v>
      </c>
      <c r="K29" s="58">
        <v>1</v>
      </c>
      <c r="L29" s="58"/>
    </row>
    <row r="30" spans="1:12" ht="15">
      <c r="A30" s="35" t="s">
        <v>89</v>
      </c>
      <c r="B30" s="8"/>
      <c r="C30" s="36" t="s">
        <v>90</v>
      </c>
      <c r="D30" s="2" t="s">
        <v>9</v>
      </c>
      <c r="E30" s="2" t="s">
        <v>10</v>
      </c>
      <c r="F30" s="36" t="s">
        <v>15</v>
      </c>
      <c r="G30" s="36" t="s">
        <v>91</v>
      </c>
      <c r="H30" s="58"/>
      <c r="I30" s="58">
        <v>2</v>
      </c>
      <c r="J30" s="58">
        <v>1</v>
      </c>
      <c r="K30" s="58">
        <v>1</v>
      </c>
      <c r="L30" s="58">
        <v>2</v>
      </c>
    </row>
    <row r="31" spans="1:12" ht="15">
      <c r="A31" s="35" t="s">
        <v>92</v>
      </c>
      <c r="B31" s="8"/>
      <c r="C31" s="36" t="s">
        <v>93</v>
      </c>
      <c r="D31" s="2" t="s">
        <v>9</v>
      </c>
      <c r="E31" s="2" t="s">
        <v>10</v>
      </c>
      <c r="F31" s="36" t="s">
        <v>35</v>
      </c>
      <c r="G31" s="36" t="s">
        <v>305</v>
      </c>
      <c r="H31" s="58"/>
      <c r="I31" s="58"/>
      <c r="J31" s="58">
        <v>1</v>
      </c>
      <c r="K31" s="58">
        <v>1</v>
      </c>
      <c r="L31" s="58"/>
    </row>
    <row r="32" spans="1:12" ht="15">
      <c r="A32" s="35" t="s">
        <v>94</v>
      </c>
      <c r="B32" s="8"/>
      <c r="C32" s="36" t="s">
        <v>95</v>
      </c>
      <c r="D32" s="2" t="s">
        <v>9</v>
      </c>
      <c r="E32" s="2" t="s">
        <v>10</v>
      </c>
      <c r="F32" s="36" t="s">
        <v>35</v>
      </c>
      <c r="G32" s="36" t="s">
        <v>96</v>
      </c>
      <c r="H32" s="58"/>
      <c r="I32" s="58"/>
      <c r="J32" s="58">
        <v>1</v>
      </c>
      <c r="K32" s="58">
        <v>1</v>
      </c>
      <c r="L32" s="58"/>
    </row>
    <row r="33" spans="1:12" ht="26.25">
      <c r="A33" s="35" t="s">
        <v>97</v>
      </c>
      <c r="B33" s="8"/>
      <c r="C33" s="36" t="s">
        <v>388</v>
      </c>
      <c r="D33" s="2" t="s">
        <v>19</v>
      </c>
      <c r="E33" s="2" t="s">
        <v>10</v>
      </c>
      <c r="F33" s="36" t="s">
        <v>15</v>
      </c>
      <c r="G33" s="36" t="s">
        <v>98</v>
      </c>
      <c r="H33" s="58"/>
      <c r="I33" s="58">
        <v>2</v>
      </c>
      <c r="J33" s="58">
        <v>1</v>
      </c>
      <c r="K33" s="58">
        <v>1</v>
      </c>
      <c r="L33" s="58">
        <v>2</v>
      </c>
    </row>
    <row r="34" spans="1:12" ht="15">
      <c r="A34" s="35" t="s">
        <v>99</v>
      </c>
      <c r="B34" s="8"/>
      <c r="C34" s="36" t="s">
        <v>100</v>
      </c>
      <c r="D34" s="2" t="s">
        <v>9</v>
      </c>
      <c r="E34" s="2" t="s">
        <v>10</v>
      </c>
      <c r="F34" s="36" t="s">
        <v>15</v>
      </c>
      <c r="G34" s="36" t="s">
        <v>101</v>
      </c>
      <c r="H34" s="58"/>
      <c r="I34" s="58">
        <v>2</v>
      </c>
      <c r="J34" s="58">
        <v>1</v>
      </c>
      <c r="K34" s="58">
        <v>1</v>
      </c>
      <c r="L34" s="58">
        <v>2</v>
      </c>
    </row>
    <row r="35" spans="1:12" ht="15">
      <c r="A35" s="35" t="s">
        <v>102</v>
      </c>
      <c r="B35" s="8"/>
      <c r="C35" s="36" t="s">
        <v>103</v>
      </c>
      <c r="D35" s="2" t="s">
        <v>9</v>
      </c>
      <c r="E35" s="2" t="s">
        <v>10</v>
      </c>
      <c r="F35" s="36" t="s">
        <v>15</v>
      </c>
      <c r="G35" s="36" t="s">
        <v>104</v>
      </c>
      <c r="H35" s="58"/>
      <c r="I35" s="58">
        <v>2</v>
      </c>
      <c r="J35" s="58">
        <v>1</v>
      </c>
      <c r="K35" s="58">
        <v>1</v>
      </c>
      <c r="L35" s="58">
        <v>2</v>
      </c>
    </row>
    <row r="36" spans="1:12" ht="15">
      <c r="A36" s="35" t="s">
        <v>105</v>
      </c>
      <c r="B36" s="8"/>
      <c r="C36" s="36" t="s">
        <v>389</v>
      </c>
      <c r="D36" s="2" t="s">
        <v>9</v>
      </c>
      <c r="E36" s="2" t="s">
        <v>10</v>
      </c>
      <c r="F36" s="36" t="s">
        <v>15</v>
      </c>
      <c r="G36" s="36" t="s">
        <v>106</v>
      </c>
      <c r="H36" s="58"/>
      <c r="I36" s="58">
        <v>2</v>
      </c>
      <c r="J36" s="58">
        <v>1</v>
      </c>
      <c r="K36" s="58">
        <v>1</v>
      </c>
      <c r="L36" s="58">
        <v>2</v>
      </c>
    </row>
    <row r="37" spans="1:12" ht="15">
      <c r="A37" s="35" t="s">
        <v>107</v>
      </c>
      <c r="B37" s="8"/>
      <c r="C37" s="36" t="s">
        <v>108</v>
      </c>
      <c r="D37" s="2" t="s">
        <v>9</v>
      </c>
      <c r="E37" s="2" t="s">
        <v>10</v>
      </c>
      <c r="F37" s="36" t="s">
        <v>15</v>
      </c>
      <c r="G37" s="36" t="s">
        <v>109</v>
      </c>
      <c r="H37" s="58"/>
      <c r="I37" s="58">
        <v>2</v>
      </c>
      <c r="J37" s="58">
        <v>1</v>
      </c>
      <c r="K37" s="58">
        <v>1</v>
      </c>
      <c r="L37" s="58">
        <v>2</v>
      </c>
    </row>
    <row r="38" spans="1:12" ht="15">
      <c r="A38" s="35" t="s">
        <v>110</v>
      </c>
      <c r="B38" s="8"/>
      <c r="C38" s="36" t="s">
        <v>111</v>
      </c>
      <c r="D38" s="2" t="s">
        <v>9</v>
      </c>
      <c r="E38" s="2" t="s">
        <v>10</v>
      </c>
      <c r="F38" s="36" t="s">
        <v>15</v>
      </c>
      <c r="G38" s="36" t="s">
        <v>112</v>
      </c>
      <c r="H38" s="58"/>
      <c r="I38" s="58">
        <v>2</v>
      </c>
      <c r="J38" s="58">
        <v>1</v>
      </c>
      <c r="K38" s="58">
        <v>1</v>
      </c>
      <c r="L38" s="58">
        <v>2</v>
      </c>
    </row>
    <row r="39" spans="1:12" ht="15">
      <c r="A39" s="35" t="s">
        <v>113</v>
      </c>
      <c r="B39" s="8"/>
      <c r="C39" s="36" t="s">
        <v>114</v>
      </c>
      <c r="D39" s="2" t="s">
        <v>9</v>
      </c>
      <c r="E39" s="2" t="s">
        <v>10</v>
      </c>
      <c r="F39" s="36" t="s">
        <v>15</v>
      </c>
      <c r="G39" s="36" t="s">
        <v>115</v>
      </c>
      <c r="H39" s="58"/>
      <c r="I39" s="58"/>
      <c r="J39" s="58">
        <v>1</v>
      </c>
      <c r="K39" s="58">
        <v>1</v>
      </c>
      <c r="L39" s="58"/>
    </row>
    <row r="40" spans="1:12" ht="15">
      <c r="A40" s="35" t="s">
        <v>116</v>
      </c>
      <c r="B40" s="8"/>
      <c r="C40" s="36" t="s">
        <v>117</v>
      </c>
      <c r="D40" s="2" t="s">
        <v>9</v>
      </c>
      <c r="E40" s="2" t="s">
        <v>10</v>
      </c>
      <c r="F40" s="36" t="s">
        <v>15</v>
      </c>
      <c r="G40" s="36" t="s">
        <v>118</v>
      </c>
      <c r="H40" s="58"/>
      <c r="I40" s="58">
        <v>2</v>
      </c>
      <c r="J40" s="58">
        <v>1</v>
      </c>
      <c r="K40" s="58">
        <v>1</v>
      </c>
      <c r="L40" s="58">
        <v>2</v>
      </c>
    </row>
    <row r="41" spans="1:12" ht="15">
      <c r="A41" s="35" t="s">
        <v>119</v>
      </c>
      <c r="B41" s="8"/>
      <c r="C41" s="36" t="s">
        <v>120</v>
      </c>
      <c r="D41" s="2" t="s">
        <v>9</v>
      </c>
      <c r="E41" s="2" t="s">
        <v>10</v>
      </c>
      <c r="F41" s="36" t="s">
        <v>15</v>
      </c>
      <c r="G41" s="36" t="s">
        <v>121</v>
      </c>
      <c r="H41" s="58"/>
      <c r="I41" s="58"/>
      <c r="J41" s="58">
        <v>1</v>
      </c>
      <c r="K41" s="58">
        <v>1</v>
      </c>
      <c r="L41" s="58"/>
    </row>
    <row r="42" spans="1:12" ht="15">
      <c r="A42" s="35" t="s">
        <v>122</v>
      </c>
      <c r="B42" s="8"/>
      <c r="C42" s="36" t="s">
        <v>123</v>
      </c>
      <c r="D42" s="2" t="s">
        <v>9</v>
      </c>
      <c r="E42" s="2" t="s">
        <v>10</v>
      </c>
      <c r="F42" s="36" t="s">
        <v>15</v>
      </c>
      <c r="G42" s="36" t="s">
        <v>124</v>
      </c>
      <c r="H42" s="58"/>
      <c r="I42" s="58"/>
      <c r="J42" s="58">
        <v>1</v>
      </c>
      <c r="K42" s="58">
        <v>1</v>
      </c>
      <c r="L42" s="58"/>
    </row>
    <row r="43" spans="1:12" ht="15">
      <c r="A43" s="35" t="s">
        <v>125</v>
      </c>
      <c r="B43" s="8"/>
      <c r="C43" s="36" t="s">
        <v>126</v>
      </c>
      <c r="D43" s="2" t="s">
        <v>9</v>
      </c>
      <c r="E43" s="2" t="s">
        <v>10</v>
      </c>
      <c r="F43" s="36" t="s">
        <v>15</v>
      </c>
      <c r="G43" s="36" t="s">
        <v>127</v>
      </c>
      <c r="H43" s="58"/>
      <c r="I43" s="58">
        <v>2</v>
      </c>
      <c r="J43" s="58">
        <v>1</v>
      </c>
      <c r="K43" s="58">
        <v>1</v>
      </c>
      <c r="L43" s="58">
        <v>2</v>
      </c>
    </row>
    <row r="44" spans="1:12" ht="15">
      <c r="A44" s="35" t="s">
        <v>128</v>
      </c>
      <c r="B44" s="8"/>
      <c r="C44" s="36" t="s">
        <v>390</v>
      </c>
      <c r="D44" s="2" t="s">
        <v>9</v>
      </c>
      <c r="E44" s="2" t="s">
        <v>10</v>
      </c>
      <c r="F44" s="36" t="s">
        <v>15</v>
      </c>
      <c r="G44" s="36" t="s">
        <v>129</v>
      </c>
      <c r="H44" s="58"/>
      <c r="I44" s="58">
        <v>2</v>
      </c>
      <c r="J44" s="58">
        <v>1</v>
      </c>
      <c r="K44" s="58">
        <v>1</v>
      </c>
      <c r="L44" s="58">
        <v>2</v>
      </c>
    </row>
    <row r="45" spans="1:12" ht="15">
      <c r="A45" s="35" t="s">
        <v>130</v>
      </c>
      <c r="B45" s="8"/>
      <c r="C45" s="36" t="s">
        <v>131</v>
      </c>
      <c r="D45" s="2" t="s">
        <v>9</v>
      </c>
      <c r="E45" s="2" t="s">
        <v>10</v>
      </c>
      <c r="F45" s="36" t="s">
        <v>15</v>
      </c>
      <c r="G45" s="36" t="s">
        <v>132</v>
      </c>
      <c r="H45" s="58"/>
      <c r="I45" s="58">
        <v>2</v>
      </c>
      <c r="J45" s="58">
        <v>1</v>
      </c>
      <c r="K45" s="58">
        <v>1</v>
      </c>
      <c r="L45" s="58">
        <v>2</v>
      </c>
    </row>
    <row r="46" spans="1:12" ht="15">
      <c r="A46" s="35" t="s">
        <v>133</v>
      </c>
      <c r="B46" s="8"/>
      <c r="C46" s="36" t="s">
        <v>134</v>
      </c>
      <c r="D46" s="2" t="s">
        <v>9</v>
      </c>
      <c r="E46" s="2" t="s">
        <v>10</v>
      </c>
      <c r="F46" s="36" t="s">
        <v>15</v>
      </c>
      <c r="G46" s="36" t="s">
        <v>135</v>
      </c>
      <c r="H46" s="58"/>
      <c r="I46" s="58">
        <v>2</v>
      </c>
      <c r="J46" s="58">
        <v>1</v>
      </c>
      <c r="K46" s="58">
        <v>1</v>
      </c>
      <c r="L46" s="58">
        <v>2</v>
      </c>
    </row>
    <row r="47" spans="1:12" ht="15">
      <c r="A47" s="35" t="s">
        <v>136</v>
      </c>
      <c r="B47" s="8"/>
      <c r="C47" s="36" t="s">
        <v>137</v>
      </c>
      <c r="D47" s="2" t="s">
        <v>9</v>
      </c>
      <c r="E47" s="2" t="s">
        <v>10</v>
      </c>
      <c r="F47" s="36" t="s">
        <v>15</v>
      </c>
      <c r="G47" s="36" t="s">
        <v>138</v>
      </c>
      <c r="H47" s="58"/>
      <c r="I47" s="58">
        <v>2</v>
      </c>
      <c r="J47" s="58">
        <v>1</v>
      </c>
      <c r="K47" s="58">
        <v>1</v>
      </c>
      <c r="L47" s="58">
        <v>2</v>
      </c>
    </row>
    <row r="48" spans="1:12" ht="15">
      <c r="A48" s="35" t="s">
        <v>139</v>
      </c>
      <c r="B48" s="8"/>
      <c r="C48" s="36" t="s">
        <v>391</v>
      </c>
      <c r="D48" s="2" t="s">
        <v>9</v>
      </c>
      <c r="E48" s="2" t="s">
        <v>10</v>
      </c>
      <c r="F48" s="36" t="s">
        <v>15</v>
      </c>
      <c r="G48" s="36" t="s">
        <v>140</v>
      </c>
      <c r="H48" s="58"/>
      <c r="I48" s="58">
        <v>2</v>
      </c>
      <c r="J48" s="58">
        <v>1</v>
      </c>
      <c r="K48" s="58">
        <v>1</v>
      </c>
      <c r="L48" s="58">
        <v>2</v>
      </c>
    </row>
    <row r="49" spans="1:12" ht="15">
      <c r="A49" s="35" t="s">
        <v>141</v>
      </c>
      <c r="B49" s="8"/>
      <c r="C49" s="36" t="s">
        <v>142</v>
      </c>
      <c r="D49" s="2" t="s">
        <v>9</v>
      </c>
      <c r="E49" s="2" t="s">
        <v>10</v>
      </c>
      <c r="F49" s="36" t="s">
        <v>15</v>
      </c>
      <c r="G49" s="36" t="s">
        <v>143</v>
      </c>
      <c r="H49" s="58"/>
      <c r="I49" s="58"/>
      <c r="J49" s="58">
        <v>1</v>
      </c>
      <c r="K49" s="58">
        <v>1</v>
      </c>
      <c r="L49" s="58"/>
    </row>
    <row r="50" spans="1:12" ht="15">
      <c r="A50" s="35" t="s">
        <v>144</v>
      </c>
      <c r="B50" s="8"/>
      <c r="C50" s="36" t="s">
        <v>145</v>
      </c>
      <c r="D50" s="2" t="s">
        <v>9</v>
      </c>
      <c r="E50" s="2" t="s">
        <v>10</v>
      </c>
      <c r="F50" s="36" t="s">
        <v>35</v>
      </c>
      <c r="G50" s="36" t="s">
        <v>146</v>
      </c>
      <c r="H50" s="58"/>
      <c r="I50" s="58"/>
      <c r="J50" s="58">
        <v>1</v>
      </c>
      <c r="K50" s="58">
        <v>1</v>
      </c>
      <c r="L50" s="58"/>
    </row>
    <row r="51" spans="1:12" ht="15">
      <c r="A51" s="35" t="s">
        <v>147</v>
      </c>
      <c r="B51" s="8"/>
      <c r="C51" s="36" t="s">
        <v>392</v>
      </c>
      <c r="D51" s="2" t="s">
        <v>9</v>
      </c>
      <c r="E51" s="2" t="s">
        <v>10</v>
      </c>
      <c r="F51" s="36" t="s">
        <v>35</v>
      </c>
      <c r="G51" s="36" t="s">
        <v>148</v>
      </c>
      <c r="H51" s="58"/>
      <c r="I51" s="58"/>
      <c r="J51" s="58">
        <v>1</v>
      </c>
      <c r="K51" s="58">
        <v>1</v>
      </c>
      <c r="L51" s="58"/>
    </row>
    <row r="52" spans="1:12" ht="26.25">
      <c r="A52" s="35" t="s">
        <v>149</v>
      </c>
      <c r="B52" s="8"/>
      <c r="C52" s="36" t="s">
        <v>150</v>
      </c>
      <c r="D52" s="2" t="s">
        <v>9</v>
      </c>
      <c r="E52" s="2" t="s">
        <v>10</v>
      </c>
      <c r="F52" s="36" t="s">
        <v>35</v>
      </c>
      <c r="G52" s="36" t="s">
        <v>151</v>
      </c>
      <c r="H52" s="58"/>
      <c r="I52" s="58"/>
      <c r="J52" s="58">
        <v>1</v>
      </c>
      <c r="K52" s="58">
        <v>1</v>
      </c>
      <c r="L52" s="58"/>
    </row>
    <row r="53" spans="1:12" ht="15">
      <c r="A53" s="35" t="s">
        <v>152</v>
      </c>
      <c r="B53" s="8"/>
      <c r="C53" s="36" t="s">
        <v>393</v>
      </c>
      <c r="D53" s="2" t="s">
        <v>9</v>
      </c>
      <c r="E53" s="2" t="s">
        <v>10</v>
      </c>
      <c r="F53" s="36" t="s">
        <v>35</v>
      </c>
      <c r="G53" s="36" t="s">
        <v>153</v>
      </c>
      <c r="H53" s="58"/>
      <c r="I53" s="58"/>
      <c r="J53" s="58">
        <v>1</v>
      </c>
      <c r="K53" s="58">
        <v>1</v>
      </c>
      <c r="L53" s="58"/>
    </row>
    <row r="54" spans="1:12" ht="15">
      <c r="A54" s="35" t="s">
        <v>154</v>
      </c>
      <c r="B54" s="8"/>
      <c r="C54" s="36" t="s">
        <v>155</v>
      </c>
      <c r="D54" s="2" t="s">
        <v>9</v>
      </c>
      <c r="E54" s="2" t="s">
        <v>10</v>
      </c>
      <c r="F54" s="36" t="s">
        <v>35</v>
      </c>
      <c r="G54" s="36" t="s">
        <v>156</v>
      </c>
      <c r="H54" s="58"/>
      <c r="I54" s="58"/>
      <c r="J54" s="58">
        <v>1</v>
      </c>
      <c r="K54" s="58">
        <v>1</v>
      </c>
      <c r="L54" s="58"/>
    </row>
    <row r="55" spans="1:12" ht="15">
      <c r="A55" s="35" t="s">
        <v>157</v>
      </c>
      <c r="B55" s="8"/>
      <c r="C55" s="36" t="s">
        <v>158</v>
      </c>
      <c r="D55" s="2" t="s">
        <v>9</v>
      </c>
      <c r="E55" s="2" t="s">
        <v>10</v>
      </c>
      <c r="F55" s="36" t="s">
        <v>35</v>
      </c>
      <c r="G55" s="36" t="s">
        <v>159</v>
      </c>
      <c r="H55" s="58"/>
      <c r="I55" s="58"/>
      <c r="J55" s="58">
        <v>1</v>
      </c>
      <c r="K55" s="58">
        <v>1</v>
      </c>
      <c r="L55" s="58"/>
    </row>
    <row r="56" spans="1:12" ht="15">
      <c r="A56" s="35" t="s">
        <v>160</v>
      </c>
      <c r="B56" s="8"/>
      <c r="C56" s="36" t="s">
        <v>394</v>
      </c>
      <c r="D56" s="2" t="s">
        <v>9</v>
      </c>
      <c r="E56" s="2" t="s">
        <v>10</v>
      </c>
      <c r="F56" s="36" t="s">
        <v>35</v>
      </c>
      <c r="G56" s="36" t="s">
        <v>161</v>
      </c>
      <c r="H56" s="58"/>
      <c r="I56" s="58"/>
      <c r="J56" s="58">
        <v>1</v>
      </c>
      <c r="K56" s="58">
        <v>1</v>
      </c>
      <c r="L56" s="58"/>
    </row>
    <row r="57" spans="1:12" ht="15">
      <c r="A57" s="35" t="s">
        <v>162</v>
      </c>
      <c r="B57" s="8"/>
      <c r="C57" s="36" t="s">
        <v>163</v>
      </c>
      <c r="D57" s="2" t="s">
        <v>9</v>
      </c>
      <c r="E57" s="2" t="s">
        <v>10</v>
      </c>
      <c r="F57" s="36" t="s">
        <v>35</v>
      </c>
      <c r="G57" s="36" t="s">
        <v>164</v>
      </c>
      <c r="H57" s="58"/>
      <c r="I57" s="58"/>
      <c r="J57" s="58">
        <v>1</v>
      </c>
      <c r="K57" s="58">
        <v>1</v>
      </c>
      <c r="L57" s="58"/>
    </row>
    <row r="58" spans="1:12" ht="15">
      <c r="A58" s="35" t="s">
        <v>165</v>
      </c>
      <c r="B58" s="8"/>
      <c r="C58" s="36" t="s">
        <v>166</v>
      </c>
      <c r="D58" s="2" t="s">
        <v>9</v>
      </c>
      <c r="E58" s="2" t="s">
        <v>10</v>
      </c>
      <c r="F58" s="36" t="s">
        <v>35</v>
      </c>
      <c r="G58" s="36" t="s">
        <v>167</v>
      </c>
      <c r="H58" s="58"/>
      <c r="I58" s="58"/>
      <c r="J58" s="58">
        <v>1</v>
      </c>
      <c r="K58" s="58">
        <v>1</v>
      </c>
      <c r="L58" s="58"/>
    </row>
    <row r="59" spans="1:12" ht="26.25">
      <c r="A59" s="35" t="s">
        <v>168</v>
      </c>
      <c r="B59" s="8"/>
      <c r="C59" s="36" t="s">
        <v>395</v>
      </c>
      <c r="D59" s="2" t="s">
        <v>9</v>
      </c>
      <c r="E59" s="2" t="s">
        <v>10</v>
      </c>
      <c r="F59" s="36" t="s">
        <v>35</v>
      </c>
      <c r="G59" s="36" t="s">
        <v>169</v>
      </c>
      <c r="H59" s="58"/>
      <c r="I59" s="58"/>
      <c r="J59" s="58">
        <v>1</v>
      </c>
      <c r="K59" s="58">
        <v>1</v>
      </c>
      <c r="L59" s="58"/>
    </row>
    <row r="60" spans="1:12" ht="15">
      <c r="A60" s="35" t="s">
        <v>170</v>
      </c>
      <c r="B60" s="8"/>
      <c r="C60" s="36" t="s">
        <v>171</v>
      </c>
      <c r="D60" s="2" t="s">
        <v>9</v>
      </c>
      <c r="E60" s="2" t="s">
        <v>10</v>
      </c>
      <c r="F60" s="36" t="s">
        <v>35</v>
      </c>
      <c r="G60" s="36" t="s">
        <v>172</v>
      </c>
      <c r="H60" s="58"/>
      <c r="I60" s="58"/>
      <c r="J60" s="58">
        <v>1</v>
      </c>
      <c r="K60" s="58">
        <v>1</v>
      </c>
      <c r="L60" s="58"/>
    </row>
    <row r="61" spans="1:12" ht="15">
      <c r="A61" s="38" t="s">
        <v>173</v>
      </c>
      <c r="B61" s="8"/>
      <c r="C61" s="39" t="s">
        <v>174</v>
      </c>
      <c r="D61" s="2" t="s">
        <v>19</v>
      </c>
      <c r="E61" s="2" t="s">
        <v>10</v>
      </c>
      <c r="F61" s="36" t="s">
        <v>35</v>
      </c>
      <c r="G61" s="36" t="s">
        <v>175</v>
      </c>
      <c r="H61" s="58"/>
      <c r="I61" s="58"/>
      <c r="J61" s="58">
        <v>1</v>
      </c>
      <c r="K61" s="58">
        <v>1</v>
      </c>
      <c r="L61" s="58"/>
    </row>
    <row r="62" spans="1:12" ht="15">
      <c r="A62" s="38" t="s">
        <v>176</v>
      </c>
      <c r="B62" s="8"/>
      <c r="C62" s="39" t="s">
        <v>177</v>
      </c>
      <c r="D62" s="2" t="s">
        <v>19</v>
      </c>
      <c r="E62" s="2" t="s">
        <v>10</v>
      </c>
      <c r="F62" s="36" t="s">
        <v>35</v>
      </c>
      <c r="G62" s="36" t="s">
        <v>178</v>
      </c>
      <c r="H62" s="58"/>
      <c r="I62" s="58"/>
      <c r="J62" s="58">
        <v>1</v>
      </c>
      <c r="K62" s="58">
        <v>1</v>
      </c>
      <c r="L62" s="58"/>
    </row>
    <row r="63" spans="1:12" ht="15">
      <c r="A63" s="38" t="s">
        <v>232</v>
      </c>
      <c r="B63" s="8"/>
      <c r="C63" s="39" t="s">
        <v>396</v>
      </c>
      <c r="D63" s="2" t="s">
        <v>19</v>
      </c>
      <c r="E63" s="2" t="s">
        <v>10</v>
      </c>
      <c r="F63" s="36" t="s">
        <v>35</v>
      </c>
      <c r="G63" s="36" t="s">
        <v>233</v>
      </c>
      <c r="H63" s="58"/>
      <c r="I63" s="58"/>
      <c r="J63" s="58">
        <v>1</v>
      </c>
      <c r="K63" s="58">
        <v>1</v>
      </c>
      <c r="L63" s="58"/>
    </row>
    <row r="64" spans="1:12" ht="15">
      <c r="A64" s="38" t="s">
        <v>234</v>
      </c>
      <c r="B64" s="8"/>
      <c r="C64" s="39" t="s">
        <v>235</v>
      </c>
      <c r="D64" s="2" t="s">
        <v>19</v>
      </c>
      <c r="E64" s="2" t="s">
        <v>10</v>
      </c>
      <c r="F64" s="36" t="s">
        <v>35</v>
      </c>
      <c r="G64" s="36" t="s">
        <v>236</v>
      </c>
      <c r="H64" s="58"/>
      <c r="I64" s="58"/>
      <c r="J64" s="58">
        <v>1</v>
      </c>
      <c r="K64" s="58">
        <v>1</v>
      </c>
      <c r="L64" s="58"/>
    </row>
    <row r="65" spans="1:12" ht="15">
      <c r="A65" s="38" t="s">
        <v>237</v>
      </c>
      <c r="B65" s="8"/>
      <c r="C65" s="39" t="s">
        <v>238</v>
      </c>
      <c r="D65" s="2" t="s">
        <v>19</v>
      </c>
      <c r="E65" s="2" t="s">
        <v>10</v>
      </c>
      <c r="F65" s="36" t="s">
        <v>35</v>
      </c>
      <c r="G65" s="36" t="s">
        <v>239</v>
      </c>
      <c r="H65" s="58"/>
      <c r="I65" s="58"/>
      <c r="J65" s="58">
        <v>1</v>
      </c>
      <c r="K65" s="58">
        <v>1</v>
      </c>
      <c r="L65" s="58"/>
    </row>
    <row r="66" spans="1:12" ht="15">
      <c r="A66" s="38" t="s">
        <v>240</v>
      </c>
      <c r="B66" s="8"/>
      <c r="C66" s="39" t="s">
        <v>241</v>
      </c>
      <c r="D66" s="2" t="s">
        <v>19</v>
      </c>
      <c r="E66" s="2" t="s">
        <v>10</v>
      </c>
      <c r="F66" s="36" t="s">
        <v>35</v>
      </c>
      <c r="G66" s="36" t="s">
        <v>242</v>
      </c>
      <c r="H66" s="58"/>
      <c r="I66" s="58"/>
      <c r="J66" s="58">
        <v>1</v>
      </c>
      <c r="K66" s="58">
        <v>1</v>
      </c>
      <c r="L66" s="58"/>
    </row>
    <row r="67" spans="1:12" ht="15">
      <c r="A67" s="38" t="s">
        <v>243</v>
      </c>
      <c r="B67" s="8"/>
      <c r="C67" s="39" t="s">
        <v>244</v>
      </c>
      <c r="D67" s="2" t="s">
        <v>19</v>
      </c>
      <c r="E67" s="2" t="s">
        <v>10</v>
      </c>
      <c r="F67" s="36" t="s">
        <v>35</v>
      </c>
      <c r="G67" s="36" t="s">
        <v>245</v>
      </c>
      <c r="H67" s="58"/>
      <c r="I67" s="58"/>
      <c r="J67" s="58">
        <v>1</v>
      </c>
      <c r="K67" s="58">
        <v>1</v>
      </c>
      <c r="L67" s="58"/>
    </row>
    <row r="68" spans="1:12" ht="15">
      <c r="A68" s="38" t="s">
        <v>246</v>
      </c>
      <c r="B68" s="8"/>
      <c r="C68" s="39" t="s">
        <v>247</v>
      </c>
      <c r="D68" s="2" t="s">
        <v>19</v>
      </c>
      <c r="E68" s="2" t="s">
        <v>10</v>
      </c>
      <c r="F68" s="36" t="s">
        <v>15</v>
      </c>
      <c r="G68" s="36" t="s">
        <v>248</v>
      </c>
      <c r="H68" s="58"/>
      <c r="I68" s="58"/>
      <c r="J68" s="58">
        <v>1</v>
      </c>
      <c r="K68" s="58">
        <v>1</v>
      </c>
      <c r="L68" s="58"/>
    </row>
    <row r="69" spans="1:12" ht="15">
      <c r="A69" s="38" t="s">
        <v>249</v>
      </c>
      <c r="B69" s="8"/>
      <c r="C69" s="39" t="s">
        <v>397</v>
      </c>
      <c r="D69" s="2" t="s">
        <v>19</v>
      </c>
      <c r="E69" s="2" t="s">
        <v>10</v>
      </c>
      <c r="F69" s="36" t="s">
        <v>15</v>
      </c>
      <c r="G69" s="36" t="s">
        <v>250</v>
      </c>
      <c r="H69" s="58"/>
      <c r="I69" s="58"/>
      <c r="J69" s="58">
        <v>1</v>
      </c>
      <c r="K69" s="58">
        <v>1</v>
      </c>
      <c r="L69" s="58"/>
    </row>
    <row r="70" spans="1:12" ht="15">
      <c r="A70" s="38" t="s">
        <v>251</v>
      </c>
      <c r="B70" s="8"/>
      <c r="C70" s="39" t="s">
        <v>252</v>
      </c>
      <c r="D70" s="2" t="s">
        <v>19</v>
      </c>
      <c r="E70" s="2" t="s">
        <v>10</v>
      </c>
      <c r="F70" s="36" t="s">
        <v>15</v>
      </c>
      <c r="G70" s="36" t="s">
        <v>253</v>
      </c>
      <c r="H70" s="58"/>
      <c r="I70" s="58">
        <v>2</v>
      </c>
      <c r="J70" s="58">
        <v>1</v>
      </c>
      <c r="K70" s="58">
        <v>1</v>
      </c>
      <c r="L70" s="58">
        <v>2</v>
      </c>
    </row>
    <row r="71" spans="1:12" ht="15">
      <c r="A71" s="38" t="s">
        <v>254</v>
      </c>
      <c r="B71" s="8"/>
      <c r="C71" s="39" t="s">
        <v>398</v>
      </c>
      <c r="D71" s="2" t="s">
        <v>19</v>
      </c>
      <c r="E71" s="2" t="s">
        <v>10</v>
      </c>
      <c r="F71" s="36" t="s">
        <v>15</v>
      </c>
      <c r="G71" s="36" t="s">
        <v>255</v>
      </c>
      <c r="H71" s="58"/>
      <c r="I71" s="58">
        <v>2</v>
      </c>
      <c r="J71" s="58">
        <v>1</v>
      </c>
      <c r="K71" s="58">
        <v>1</v>
      </c>
      <c r="L71" s="58">
        <v>2</v>
      </c>
    </row>
    <row r="72" spans="1:12" ht="15">
      <c r="A72" s="38" t="s">
        <v>256</v>
      </c>
      <c r="B72" s="8"/>
      <c r="C72" s="39" t="s">
        <v>399</v>
      </c>
      <c r="D72" s="2" t="s">
        <v>19</v>
      </c>
      <c r="E72" s="2" t="s">
        <v>10</v>
      </c>
      <c r="F72" s="36" t="s">
        <v>15</v>
      </c>
      <c r="G72" s="36" t="s">
        <v>257</v>
      </c>
      <c r="H72" s="58"/>
      <c r="I72" s="58">
        <v>2</v>
      </c>
      <c r="J72" s="58">
        <v>1</v>
      </c>
      <c r="K72" s="58">
        <v>1</v>
      </c>
      <c r="L72" s="58">
        <v>2</v>
      </c>
    </row>
    <row r="73" spans="1:12" ht="15">
      <c r="A73" s="38" t="s">
        <v>258</v>
      </c>
      <c r="B73" s="8"/>
      <c r="C73" s="39" t="s">
        <v>259</v>
      </c>
      <c r="D73" s="2" t="s">
        <v>19</v>
      </c>
      <c r="E73" s="2" t="s">
        <v>10</v>
      </c>
      <c r="F73" s="36" t="s">
        <v>35</v>
      </c>
      <c r="G73" s="36" t="s">
        <v>260</v>
      </c>
      <c r="H73" s="58"/>
      <c r="I73" s="58"/>
      <c r="J73" s="58">
        <v>1</v>
      </c>
      <c r="K73" s="58">
        <v>1</v>
      </c>
      <c r="L73" s="58"/>
    </row>
    <row r="74" spans="1:12" s="10" customFormat="1" ht="15">
      <c r="A74" s="40" t="s">
        <v>179</v>
      </c>
      <c r="B74" s="9"/>
      <c r="C74" s="41" t="s">
        <v>180</v>
      </c>
      <c r="D74" s="42" t="s">
        <v>9</v>
      </c>
      <c r="E74" s="42" t="s">
        <v>400</v>
      </c>
      <c r="F74" s="41" t="s">
        <v>181</v>
      </c>
      <c r="G74" s="41" t="s">
        <v>182</v>
      </c>
      <c r="H74" s="58"/>
      <c r="I74" s="58"/>
      <c r="J74" s="58">
        <v>1</v>
      </c>
      <c r="K74" s="58">
        <v>1</v>
      </c>
      <c r="L74" s="58"/>
    </row>
    <row r="75" spans="1:12" s="10" customFormat="1" ht="15">
      <c r="A75" s="40" t="s">
        <v>183</v>
      </c>
      <c r="B75" s="9"/>
      <c r="C75" s="41" t="s">
        <v>184</v>
      </c>
      <c r="D75" s="42" t="s">
        <v>9</v>
      </c>
      <c r="E75" s="42" t="s">
        <v>400</v>
      </c>
      <c r="F75" s="41" t="s">
        <v>181</v>
      </c>
      <c r="G75" s="41" t="s">
        <v>185</v>
      </c>
      <c r="H75" s="58"/>
      <c r="I75" s="58"/>
      <c r="J75" s="58">
        <v>1</v>
      </c>
      <c r="K75" s="58">
        <v>1</v>
      </c>
      <c r="L75" s="58"/>
    </row>
    <row r="76" spans="1:12" s="10" customFormat="1" ht="15">
      <c r="A76" s="40" t="s">
        <v>186</v>
      </c>
      <c r="C76" s="41" t="s">
        <v>187</v>
      </c>
      <c r="D76" s="42" t="s">
        <v>9</v>
      </c>
      <c r="E76" s="42" t="s">
        <v>400</v>
      </c>
      <c r="F76" s="41" t="s">
        <v>71</v>
      </c>
      <c r="G76" s="41" t="s">
        <v>188</v>
      </c>
      <c r="H76" s="58"/>
      <c r="I76" s="58"/>
      <c r="J76" s="58">
        <v>1</v>
      </c>
      <c r="K76" s="58">
        <v>1</v>
      </c>
      <c r="L76" s="58">
        <v>2</v>
      </c>
    </row>
    <row r="77" spans="1:12" s="10" customFormat="1" ht="15">
      <c r="A77" s="40" t="s">
        <v>189</v>
      </c>
      <c r="C77" s="41" t="s">
        <v>401</v>
      </c>
      <c r="D77" s="42" t="s">
        <v>9</v>
      </c>
      <c r="E77" s="42" t="s">
        <v>400</v>
      </c>
      <c r="F77" s="41" t="s">
        <v>71</v>
      </c>
      <c r="G77" s="41" t="s">
        <v>190</v>
      </c>
      <c r="H77" s="58"/>
      <c r="I77" s="58"/>
      <c r="J77" s="58">
        <v>1</v>
      </c>
      <c r="K77" s="58">
        <v>1</v>
      </c>
      <c r="L77" s="58">
        <v>2</v>
      </c>
    </row>
    <row r="78" spans="1:12" s="10" customFormat="1" ht="15">
      <c r="A78" s="40" t="s">
        <v>191</v>
      </c>
      <c r="B78" s="9"/>
      <c r="C78" s="41" t="s">
        <v>402</v>
      </c>
      <c r="D78" s="42" t="s">
        <v>9</v>
      </c>
      <c r="E78" s="42" t="s">
        <v>400</v>
      </c>
      <c r="F78" s="41" t="s">
        <v>192</v>
      </c>
      <c r="G78" s="41" t="s">
        <v>193</v>
      </c>
      <c r="H78" s="58"/>
      <c r="I78" s="58"/>
      <c r="J78" s="58">
        <v>1</v>
      </c>
      <c r="K78" s="58">
        <v>1</v>
      </c>
      <c r="L78" s="58">
        <v>2</v>
      </c>
    </row>
    <row r="79" spans="1:12" s="10" customFormat="1" ht="15">
      <c r="A79" s="40" t="s">
        <v>194</v>
      </c>
      <c r="B79" s="9"/>
      <c r="C79" s="41" t="s">
        <v>195</v>
      </c>
      <c r="D79" s="42" t="s">
        <v>19</v>
      </c>
      <c r="E79" s="42" t="s">
        <v>400</v>
      </c>
      <c r="F79" s="41" t="s">
        <v>71</v>
      </c>
      <c r="G79" s="41" t="s">
        <v>196</v>
      </c>
      <c r="H79" s="58"/>
      <c r="I79" s="58">
        <v>2</v>
      </c>
      <c r="J79" s="58">
        <v>1</v>
      </c>
      <c r="K79" s="58">
        <v>1</v>
      </c>
      <c r="L79" s="58">
        <v>2</v>
      </c>
    </row>
    <row r="80" spans="1:12" s="10" customFormat="1" ht="15">
      <c r="A80" s="40" t="s">
        <v>197</v>
      </c>
      <c r="B80" s="9"/>
      <c r="C80" s="41" t="s">
        <v>198</v>
      </c>
      <c r="D80" s="42" t="s">
        <v>19</v>
      </c>
      <c r="E80" s="42" t="s">
        <v>400</v>
      </c>
      <c r="F80" s="41" t="s">
        <v>192</v>
      </c>
      <c r="G80" s="41" t="s">
        <v>199</v>
      </c>
      <c r="H80" s="58"/>
      <c r="I80" s="58"/>
      <c r="J80" s="58">
        <v>1</v>
      </c>
      <c r="K80" s="58">
        <v>1</v>
      </c>
      <c r="L80" s="58"/>
    </row>
    <row r="81" spans="1:12" s="10" customFormat="1" ht="15">
      <c r="A81" s="40" t="s">
        <v>200</v>
      </c>
      <c r="B81" s="9"/>
      <c r="C81" s="41" t="s">
        <v>403</v>
      </c>
      <c r="D81" s="42" t="s">
        <v>9</v>
      </c>
      <c r="E81" s="42" t="s">
        <v>400</v>
      </c>
      <c r="F81" s="41" t="s">
        <v>71</v>
      </c>
      <c r="G81" s="41" t="s">
        <v>201</v>
      </c>
      <c r="H81" s="58">
        <v>2</v>
      </c>
      <c r="I81" s="58"/>
      <c r="J81" s="58">
        <v>1</v>
      </c>
      <c r="K81" s="58">
        <v>1</v>
      </c>
      <c r="L81" s="58">
        <v>2</v>
      </c>
    </row>
    <row r="82" spans="1:12" s="10" customFormat="1" ht="15">
      <c r="A82" s="40" t="s">
        <v>202</v>
      </c>
      <c r="B82" s="9"/>
      <c r="C82" s="41" t="s">
        <v>203</v>
      </c>
      <c r="D82" s="42" t="s">
        <v>9</v>
      </c>
      <c r="E82" s="42" t="s">
        <v>400</v>
      </c>
      <c r="F82" s="41" t="s">
        <v>181</v>
      </c>
      <c r="G82" s="41" t="s">
        <v>204</v>
      </c>
      <c r="H82" s="58"/>
      <c r="I82" s="58"/>
      <c r="J82" s="58">
        <v>1</v>
      </c>
      <c r="K82" s="58">
        <v>1</v>
      </c>
      <c r="L82" s="58"/>
    </row>
    <row r="83" spans="1:12" s="10" customFormat="1" ht="15">
      <c r="A83" s="40" t="s">
        <v>205</v>
      </c>
      <c r="B83" s="9"/>
      <c r="C83" s="41" t="s">
        <v>206</v>
      </c>
      <c r="D83" s="42" t="s">
        <v>9</v>
      </c>
      <c r="E83" s="42" t="s">
        <v>400</v>
      </c>
      <c r="F83" s="41" t="s">
        <v>192</v>
      </c>
      <c r="G83" s="41" t="s">
        <v>207</v>
      </c>
      <c r="H83" s="58"/>
      <c r="I83" s="58">
        <v>2</v>
      </c>
      <c r="J83" s="58">
        <v>1</v>
      </c>
      <c r="K83" s="58">
        <v>1</v>
      </c>
      <c r="L83" s="58">
        <v>2</v>
      </c>
    </row>
    <row r="84" spans="1:12" s="10" customFormat="1" ht="15">
      <c r="A84" s="40" t="s">
        <v>208</v>
      </c>
      <c r="B84" s="9"/>
      <c r="C84" s="41" t="s">
        <v>209</v>
      </c>
      <c r="D84" s="42" t="s">
        <v>19</v>
      </c>
      <c r="E84" s="42" t="s">
        <v>400</v>
      </c>
      <c r="F84" s="41" t="s">
        <v>71</v>
      </c>
      <c r="G84" s="41" t="s">
        <v>210</v>
      </c>
      <c r="H84" s="58"/>
      <c r="I84" s="58">
        <v>2</v>
      </c>
      <c r="J84" s="58">
        <v>1</v>
      </c>
      <c r="K84" s="58">
        <v>1</v>
      </c>
      <c r="L84" s="58">
        <v>2</v>
      </c>
    </row>
    <row r="85" spans="1:12" s="10" customFormat="1" ht="15">
      <c r="A85" s="40" t="s">
        <v>211</v>
      </c>
      <c r="B85" s="9"/>
      <c r="C85" s="41" t="s">
        <v>212</v>
      </c>
      <c r="D85" s="42" t="s">
        <v>9</v>
      </c>
      <c r="E85" s="42" t="s">
        <v>400</v>
      </c>
      <c r="F85" s="41" t="s">
        <v>181</v>
      </c>
      <c r="G85" s="41" t="s">
        <v>213</v>
      </c>
      <c r="H85" s="58"/>
      <c r="I85" s="58"/>
      <c r="J85" s="58">
        <v>1</v>
      </c>
      <c r="K85" s="58">
        <v>1</v>
      </c>
      <c r="L85" s="58"/>
    </row>
    <row r="86" spans="1:12" s="10" customFormat="1" ht="15">
      <c r="A86" s="40" t="s">
        <v>214</v>
      </c>
      <c r="B86" s="9"/>
      <c r="C86" s="41" t="s">
        <v>215</v>
      </c>
      <c r="D86" s="42" t="s">
        <v>9</v>
      </c>
      <c r="E86" s="42" t="s">
        <v>400</v>
      </c>
      <c r="F86" s="41" t="s">
        <v>216</v>
      </c>
      <c r="G86" s="41" t="s">
        <v>217</v>
      </c>
      <c r="H86" s="58"/>
      <c r="I86" s="58"/>
      <c r="J86" s="58">
        <v>1</v>
      </c>
      <c r="K86" s="58">
        <v>1</v>
      </c>
      <c r="L86" s="58"/>
    </row>
    <row r="87" spans="1:12" s="10" customFormat="1" ht="15">
      <c r="A87" s="40" t="s">
        <v>218</v>
      </c>
      <c r="B87" s="9"/>
      <c r="C87" s="41" t="s">
        <v>219</v>
      </c>
      <c r="D87" s="42" t="s">
        <v>9</v>
      </c>
      <c r="E87" s="42" t="s">
        <v>400</v>
      </c>
      <c r="F87" s="41" t="s">
        <v>181</v>
      </c>
      <c r="G87" s="41" t="s">
        <v>220</v>
      </c>
      <c r="H87" s="58"/>
      <c r="I87" s="58"/>
      <c r="J87" s="58">
        <v>1</v>
      </c>
      <c r="K87" s="58">
        <v>1</v>
      </c>
      <c r="L87" s="58"/>
    </row>
    <row r="88" spans="1:12" s="10" customFormat="1" ht="29.25" customHeight="1">
      <c r="A88" s="40" t="s">
        <v>221</v>
      </c>
      <c r="B88" s="9"/>
      <c r="C88" s="41" t="s">
        <v>222</v>
      </c>
      <c r="D88" s="42" t="s">
        <v>223</v>
      </c>
      <c r="E88" s="42" t="s">
        <v>400</v>
      </c>
      <c r="F88" s="41" t="s">
        <v>181</v>
      </c>
      <c r="G88" s="41" t="s">
        <v>224</v>
      </c>
      <c r="H88" s="58"/>
      <c r="I88" s="58"/>
      <c r="J88" s="58">
        <v>1</v>
      </c>
      <c r="K88" s="58">
        <v>1</v>
      </c>
      <c r="L88" s="58"/>
    </row>
    <row r="89" spans="1:12" s="10" customFormat="1" ht="15">
      <c r="A89" s="40" t="s">
        <v>225</v>
      </c>
      <c r="B89" s="9"/>
      <c r="C89" s="41" t="s">
        <v>404</v>
      </c>
      <c r="D89" s="42" t="s">
        <v>19</v>
      </c>
      <c r="E89" s="42" t="s">
        <v>400</v>
      </c>
      <c r="F89" s="41" t="s">
        <v>71</v>
      </c>
      <c r="G89" s="41" t="s">
        <v>226</v>
      </c>
      <c r="H89" s="58"/>
      <c r="I89" s="58"/>
      <c r="J89" s="58">
        <v>1</v>
      </c>
      <c r="K89" s="58">
        <v>1</v>
      </c>
      <c r="L89" s="58"/>
    </row>
    <row r="90" spans="1:12" s="10" customFormat="1" ht="26.25">
      <c r="A90" s="40" t="s">
        <v>227</v>
      </c>
      <c r="B90" s="9"/>
      <c r="C90" s="41" t="s">
        <v>405</v>
      </c>
      <c r="D90" s="42" t="s">
        <v>19</v>
      </c>
      <c r="E90" s="42" t="s">
        <v>400</v>
      </c>
      <c r="F90" s="41" t="s">
        <v>181</v>
      </c>
      <c r="G90" s="41" t="s">
        <v>228</v>
      </c>
      <c r="H90" s="58"/>
      <c r="I90" s="58">
        <v>2</v>
      </c>
      <c r="J90" s="58">
        <v>1</v>
      </c>
      <c r="K90" s="58">
        <v>1</v>
      </c>
      <c r="L90" s="58">
        <v>2</v>
      </c>
    </row>
    <row r="91" spans="1:12" s="10" customFormat="1" ht="15">
      <c r="A91" s="40" t="s">
        <v>229</v>
      </c>
      <c r="B91" s="9"/>
      <c r="C91" s="44" t="s">
        <v>230</v>
      </c>
      <c r="D91" s="42" t="s">
        <v>9</v>
      </c>
      <c r="E91" s="42" t="s">
        <v>400</v>
      </c>
      <c r="F91" s="41" t="s">
        <v>192</v>
      </c>
      <c r="G91" s="41" t="s">
        <v>231</v>
      </c>
      <c r="H91" s="58"/>
      <c r="I91" s="58">
        <v>2</v>
      </c>
      <c r="J91" s="58">
        <v>1</v>
      </c>
      <c r="K91" s="58">
        <v>1</v>
      </c>
      <c r="L91" s="58">
        <v>2</v>
      </c>
    </row>
    <row r="92" spans="1:12" s="10" customFormat="1" ht="15">
      <c r="A92" s="40" t="s">
        <v>261</v>
      </c>
      <c r="B92" s="9"/>
      <c r="C92" s="41" t="s">
        <v>271</v>
      </c>
      <c r="D92" s="42" t="s">
        <v>9</v>
      </c>
      <c r="E92" s="42" t="s">
        <v>400</v>
      </c>
      <c r="F92" s="41" t="s">
        <v>181</v>
      </c>
      <c r="G92" s="41" t="s">
        <v>272</v>
      </c>
      <c r="H92" s="58"/>
      <c r="I92" s="58">
        <v>2</v>
      </c>
      <c r="J92" s="58">
        <v>1</v>
      </c>
      <c r="K92" s="58">
        <v>1</v>
      </c>
      <c r="L92" s="58">
        <v>2</v>
      </c>
    </row>
    <row r="93" spans="1:12" s="10" customFormat="1" ht="15">
      <c r="A93" s="40" t="s">
        <v>262</v>
      </c>
      <c r="B93" s="9"/>
      <c r="C93" s="41" t="s">
        <v>273</v>
      </c>
      <c r="D93" s="42" t="s">
        <v>9</v>
      </c>
      <c r="E93" s="42" t="s">
        <v>400</v>
      </c>
      <c r="F93" s="41" t="s">
        <v>181</v>
      </c>
      <c r="G93" s="41" t="s">
        <v>274</v>
      </c>
      <c r="H93" s="58"/>
      <c r="I93" s="58"/>
      <c r="J93" s="58">
        <v>1</v>
      </c>
      <c r="K93" s="58">
        <v>1</v>
      </c>
      <c r="L93" s="58"/>
    </row>
    <row r="94" spans="1:12" s="10" customFormat="1" ht="15">
      <c r="A94" s="40" t="s">
        <v>263</v>
      </c>
      <c r="B94" s="9"/>
      <c r="C94" s="41" t="s">
        <v>275</v>
      </c>
      <c r="D94" s="42" t="s">
        <v>9</v>
      </c>
      <c r="E94" s="42" t="s">
        <v>400</v>
      </c>
      <c r="F94" s="41" t="s">
        <v>181</v>
      </c>
      <c r="G94" s="41" t="s">
        <v>276</v>
      </c>
      <c r="H94" s="58"/>
      <c r="I94" s="58"/>
      <c r="J94" s="58">
        <v>1</v>
      </c>
      <c r="K94" s="58">
        <v>1</v>
      </c>
      <c r="L94" s="58"/>
    </row>
    <row r="95" spans="1:12" s="10" customFormat="1" ht="15">
      <c r="A95" s="40" t="s">
        <v>264</v>
      </c>
      <c r="B95" s="9"/>
      <c r="C95" s="41" t="s">
        <v>277</v>
      </c>
      <c r="D95" s="42" t="s">
        <v>9</v>
      </c>
      <c r="E95" s="42" t="s">
        <v>400</v>
      </c>
      <c r="F95" s="41" t="s">
        <v>181</v>
      </c>
      <c r="G95" s="41" t="s">
        <v>278</v>
      </c>
      <c r="H95" s="58"/>
      <c r="I95" s="58"/>
      <c r="J95" s="58">
        <v>1</v>
      </c>
      <c r="K95" s="58">
        <v>1</v>
      </c>
      <c r="L95" s="58"/>
    </row>
    <row r="96" spans="1:12" s="10" customFormat="1" ht="15">
      <c r="A96" s="40" t="s">
        <v>265</v>
      </c>
      <c r="B96" s="9"/>
      <c r="C96" s="41" t="s">
        <v>279</v>
      </c>
      <c r="D96" s="42" t="s">
        <v>9</v>
      </c>
      <c r="E96" s="42" t="s">
        <v>400</v>
      </c>
      <c r="F96" s="41" t="s">
        <v>181</v>
      </c>
      <c r="G96" s="41" t="s">
        <v>280</v>
      </c>
      <c r="H96" s="58"/>
      <c r="I96" s="58"/>
      <c r="J96" s="58">
        <v>1</v>
      </c>
      <c r="K96" s="58">
        <v>1</v>
      </c>
      <c r="L96" s="58"/>
    </row>
    <row r="97" spans="1:12" s="10" customFormat="1" ht="15">
      <c r="A97" s="40" t="s">
        <v>266</v>
      </c>
      <c r="B97" s="9"/>
      <c r="C97" s="41" t="s">
        <v>406</v>
      </c>
      <c r="D97" s="42" t="s">
        <v>9</v>
      </c>
      <c r="E97" s="42" t="s">
        <v>400</v>
      </c>
      <c r="F97" s="41" t="s">
        <v>181</v>
      </c>
      <c r="G97" s="41" t="s">
        <v>281</v>
      </c>
      <c r="H97" s="58"/>
      <c r="I97" s="58">
        <v>2</v>
      </c>
      <c r="J97" s="58">
        <v>1</v>
      </c>
      <c r="K97" s="58">
        <v>1</v>
      </c>
      <c r="L97" s="58">
        <v>2</v>
      </c>
    </row>
    <row r="98" spans="1:12" s="10" customFormat="1" ht="15">
      <c r="A98" s="40" t="s">
        <v>267</v>
      </c>
      <c r="B98" s="9"/>
      <c r="C98" s="41" t="s">
        <v>282</v>
      </c>
      <c r="D98" s="42" t="s">
        <v>9</v>
      </c>
      <c r="E98" s="42" t="s">
        <v>400</v>
      </c>
      <c r="F98" s="41" t="s">
        <v>181</v>
      </c>
      <c r="G98" s="41" t="s">
        <v>283</v>
      </c>
      <c r="H98" s="58"/>
      <c r="I98" s="58">
        <v>2</v>
      </c>
      <c r="J98" s="58">
        <v>1</v>
      </c>
      <c r="K98" s="58">
        <v>1</v>
      </c>
      <c r="L98" s="58">
        <v>2</v>
      </c>
    </row>
    <row r="99" spans="1:12" s="10" customFormat="1" ht="15">
      <c r="A99" s="40" t="s">
        <v>268</v>
      </c>
      <c r="B99" s="9"/>
      <c r="C99" s="41" t="s">
        <v>284</v>
      </c>
      <c r="D99" s="42" t="s">
        <v>9</v>
      </c>
      <c r="E99" s="42" t="s">
        <v>400</v>
      </c>
      <c r="F99" s="41" t="s">
        <v>181</v>
      </c>
      <c r="G99" s="41" t="s">
        <v>285</v>
      </c>
      <c r="H99" s="58"/>
      <c r="I99" s="58"/>
      <c r="J99" s="58">
        <v>1</v>
      </c>
      <c r="K99" s="58">
        <v>1</v>
      </c>
      <c r="L99" s="58"/>
    </row>
    <row r="100" spans="1:12" s="10" customFormat="1" ht="15">
      <c r="A100" s="40" t="s">
        <v>269</v>
      </c>
      <c r="B100" s="9"/>
      <c r="C100" s="41" t="s">
        <v>286</v>
      </c>
      <c r="D100" s="42" t="s">
        <v>9</v>
      </c>
      <c r="E100" s="42" t="s">
        <v>400</v>
      </c>
      <c r="F100" s="41" t="s">
        <v>181</v>
      </c>
      <c r="G100" s="41" t="s">
        <v>287</v>
      </c>
      <c r="H100" s="58"/>
      <c r="I100" s="58">
        <v>2</v>
      </c>
      <c r="J100" s="58">
        <v>1</v>
      </c>
      <c r="K100" s="58">
        <v>1</v>
      </c>
      <c r="L100" s="58">
        <v>2</v>
      </c>
    </row>
    <row r="101" spans="1:12" s="10" customFormat="1" ht="15">
      <c r="A101" s="40" t="s">
        <v>270</v>
      </c>
      <c r="B101" s="9"/>
      <c r="C101" s="41" t="s">
        <v>288</v>
      </c>
      <c r="D101" s="42" t="s">
        <v>9</v>
      </c>
      <c r="E101" s="42" t="s">
        <v>400</v>
      </c>
      <c r="F101" s="41" t="s">
        <v>181</v>
      </c>
      <c r="G101" s="41" t="s">
        <v>289</v>
      </c>
      <c r="H101" s="58"/>
      <c r="I101" s="58"/>
      <c r="J101" s="58">
        <v>1</v>
      </c>
      <c r="K101" s="58">
        <v>1</v>
      </c>
      <c r="L101" s="58"/>
    </row>
  </sheetData>
  <conditionalFormatting sqref="F1:G1">
    <cfRule type="cellIs" dxfId="35" priority="22" stopIfTrue="1" operator="equal">
      <formula>"Error Missing Country"</formula>
    </cfRule>
  </conditionalFormatting>
  <conditionalFormatting sqref="A1:A65536">
    <cfRule type="duplicateValues" dxfId="34" priority="11" stopIfTrue="1"/>
    <cfRule type="timePeriod" dxfId="33" priority="12" stopIfTrue="1" timePeriod="yesterday">
      <formula>FLOOR(A1,1)=TODAY()-1</formula>
    </cfRule>
  </conditionalFormatting>
  <conditionalFormatting sqref="H3:L101">
    <cfRule type="expression" dxfId="32" priority="8" stopIfTrue="1">
      <formula>OR(H$3="Saturday",H$3="Sunday")</formula>
    </cfRule>
    <cfRule type="cellIs" dxfId="31" priority="9" stopIfTrue="1" operator="equal">
      <formula>"Closed"</formula>
    </cfRule>
    <cfRule type="cellIs" dxfId="30" priority="10" stopIfTrue="1" operator="equal">
      <formula>"Open"</formula>
    </cfRule>
  </conditionalFormatting>
  <conditionalFormatting sqref="H3:L101">
    <cfRule type="cellIs" dxfId="29" priority="6" stopIfTrue="1" operator="equal">
      <formula>"Closed"</formula>
    </cfRule>
    <cfRule type="cellIs" dxfId="28" priority="7" stopIfTrue="1" operator="equal">
      <formula>"Open"</formula>
    </cfRule>
  </conditionalFormatting>
  <conditionalFormatting sqref="H3:L101">
    <cfRule type="expression" dxfId="27" priority="5" stopIfTrue="1">
      <formula>OR(#REF!="Saturday",#REF!="Sunday")</formula>
    </cfRule>
  </conditionalFormatting>
  <conditionalFormatting sqref="H3:L101">
    <cfRule type="expression" dxfId="26" priority="1" stopIfTrue="1">
      <formula>OR(#REF!="Saturday",#REF!="Sunday")</formula>
    </cfRule>
  </conditionalFormatting>
  <conditionalFormatting sqref="H3:L101">
    <cfRule type="expression" dxfId="25" priority="2" stopIfTrue="1">
      <formula>OR(H$1="Saturday",H$1="Sunday")</formula>
    </cfRule>
    <cfRule type="cellIs" dxfId="24" priority="3" stopIfTrue="1" operator="equal">
      <formula>"Closed"</formula>
    </cfRule>
    <cfRule type="cellIs" dxfId="23"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R101"/>
  <sheetViews>
    <sheetView workbookViewId="0">
      <selection activeCell="H36" sqref="H36"/>
    </sheetView>
  </sheetViews>
  <sheetFormatPr defaultRowHeight="12.75"/>
  <cols>
    <col min="1" max="1" width="7.85546875" style="45" bestFit="1" customWidth="1"/>
    <col min="2" max="2" width="7.85546875" style="45" customWidth="1"/>
    <col min="3" max="3" width="19.85546875" style="45" bestFit="1" customWidth="1"/>
    <col min="4" max="4" width="30.5703125" style="45" bestFit="1" customWidth="1"/>
    <col min="5" max="5" width="12.85546875" style="46" customWidth="1"/>
    <col min="6" max="6" width="22" style="45" customWidth="1"/>
    <col min="7" max="7" width="32.140625" style="45" customWidth="1"/>
    <col min="8" max="9" width="12.28515625" style="45" bestFit="1" customWidth="1"/>
    <col min="10" max="11" width="11.42578125" style="45" bestFit="1" customWidth="1"/>
    <col min="12" max="70" width="12.5703125" style="45" bestFit="1" customWidth="1"/>
    <col min="71" max="214" width="9.140625" style="45"/>
    <col min="215" max="215" width="7.85546875" style="45" bestFit="1" customWidth="1"/>
    <col min="216" max="216" width="7.85546875" style="45" customWidth="1"/>
    <col min="217" max="217" width="19.85546875" style="45" bestFit="1" customWidth="1"/>
    <col min="218" max="218" width="30.5703125" style="45" bestFit="1" customWidth="1"/>
    <col min="219" max="219" width="12.85546875" style="45" customWidth="1"/>
    <col min="220" max="220" width="22" style="45" customWidth="1"/>
    <col min="221" max="221" width="57.85546875" style="45" customWidth="1"/>
    <col min="222" max="223" width="12.28515625" style="45" bestFit="1" customWidth="1"/>
    <col min="224" max="230" width="11.42578125" style="45" bestFit="1" customWidth="1"/>
    <col min="231" max="251" width="12.5703125" style="45" bestFit="1" customWidth="1"/>
    <col min="252" max="255" width="12.28515625" style="45" bestFit="1" customWidth="1"/>
    <col min="256" max="470" width="9.140625" style="45"/>
    <col min="471" max="471" width="7.85546875" style="45" bestFit="1" customWidth="1"/>
    <col min="472" max="472" width="7.85546875" style="45" customWidth="1"/>
    <col min="473" max="473" width="19.85546875" style="45" bestFit="1" customWidth="1"/>
    <col min="474" max="474" width="30.5703125" style="45" bestFit="1" customWidth="1"/>
    <col min="475" max="475" width="12.85546875" style="45" customWidth="1"/>
    <col min="476" max="476" width="22" style="45" customWidth="1"/>
    <col min="477" max="477" width="57.85546875" style="45" customWidth="1"/>
    <col min="478" max="479" width="12.28515625" style="45" bestFit="1" customWidth="1"/>
    <col min="480" max="486" width="11.42578125" style="45" bestFit="1" customWidth="1"/>
    <col min="487" max="507" width="12.5703125" style="45" bestFit="1" customWidth="1"/>
    <col min="508" max="511" width="12.28515625" style="45" bestFit="1" customWidth="1"/>
    <col min="512" max="726" width="9.140625" style="45"/>
    <col min="727" max="727" width="7.85546875" style="45" bestFit="1" customWidth="1"/>
    <col min="728" max="728" width="7.85546875" style="45" customWidth="1"/>
    <col min="729" max="729" width="19.85546875" style="45" bestFit="1" customWidth="1"/>
    <col min="730" max="730" width="30.5703125" style="45" bestFit="1" customWidth="1"/>
    <col min="731" max="731" width="12.85546875" style="45" customWidth="1"/>
    <col min="732" max="732" width="22" style="45" customWidth="1"/>
    <col min="733" max="733" width="57.85546875" style="45" customWidth="1"/>
    <col min="734" max="735" width="12.28515625" style="45" bestFit="1" customWidth="1"/>
    <col min="736" max="742" width="11.42578125" style="45" bestFit="1" customWidth="1"/>
    <col min="743" max="763" width="12.5703125" style="45" bestFit="1" customWidth="1"/>
    <col min="764" max="767" width="12.28515625" style="45" bestFit="1" customWidth="1"/>
    <col min="768" max="982" width="9.140625" style="45"/>
    <col min="983" max="983" width="7.85546875" style="45" bestFit="1" customWidth="1"/>
    <col min="984" max="984" width="7.85546875" style="45" customWidth="1"/>
    <col min="985" max="985" width="19.85546875" style="45" bestFit="1" customWidth="1"/>
    <col min="986" max="986" width="30.5703125" style="45" bestFit="1" customWidth="1"/>
    <col min="987" max="987" width="12.85546875" style="45" customWidth="1"/>
    <col min="988" max="988" width="22" style="45" customWidth="1"/>
    <col min="989" max="989" width="57.85546875" style="45" customWidth="1"/>
    <col min="990" max="991" width="12.28515625" style="45" bestFit="1" customWidth="1"/>
    <col min="992" max="998" width="11.42578125" style="45" bestFit="1" customWidth="1"/>
    <col min="999" max="1019" width="12.5703125" style="45" bestFit="1" customWidth="1"/>
    <col min="1020" max="1023" width="12.28515625" style="45" bestFit="1" customWidth="1"/>
    <col min="1024" max="1238" width="9.140625" style="45"/>
    <col min="1239" max="1239" width="7.85546875" style="45" bestFit="1" customWidth="1"/>
    <col min="1240" max="1240" width="7.85546875" style="45" customWidth="1"/>
    <col min="1241" max="1241" width="19.85546875" style="45" bestFit="1" customWidth="1"/>
    <col min="1242" max="1242" width="30.5703125" style="45" bestFit="1" customWidth="1"/>
    <col min="1243" max="1243" width="12.85546875" style="45" customWidth="1"/>
    <col min="1244" max="1244" width="22" style="45" customWidth="1"/>
    <col min="1245" max="1245" width="57.85546875" style="45" customWidth="1"/>
    <col min="1246" max="1247" width="12.28515625" style="45" bestFit="1" customWidth="1"/>
    <col min="1248" max="1254" width="11.42578125" style="45" bestFit="1" customWidth="1"/>
    <col min="1255" max="1275" width="12.5703125" style="45" bestFit="1" customWidth="1"/>
    <col min="1276" max="1279" width="12.28515625" style="45" bestFit="1" customWidth="1"/>
    <col min="1280" max="1494" width="9.140625" style="45"/>
    <col min="1495" max="1495" width="7.85546875" style="45" bestFit="1" customWidth="1"/>
    <col min="1496" max="1496" width="7.85546875" style="45" customWidth="1"/>
    <col min="1497" max="1497" width="19.85546875" style="45" bestFit="1" customWidth="1"/>
    <col min="1498" max="1498" width="30.5703125" style="45" bestFit="1" customWidth="1"/>
    <col min="1499" max="1499" width="12.85546875" style="45" customWidth="1"/>
    <col min="1500" max="1500" width="22" style="45" customWidth="1"/>
    <col min="1501" max="1501" width="57.85546875" style="45" customWidth="1"/>
    <col min="1502" max="1503" width="12.28515625" style="45" bestFit="1" customWidth="1"/>
    <col min="1504" max="1510" width="11.42578125" style="45" bestFit="1" customWidth="1"/>
    <col min="1511" max="1531" width="12.5703125" style="45" bestFit="1" customWidth="1"/>
    <col min="1532" max="1535" width="12.28515625" style="45" bestFit="1" customWidth="1"/>
    <col min="1536" max="1750" width="9.140625" style="45"/>
    <col min="1751" max="1751" width="7.85546875" style="45" bestFit="1" customWidth="1"/>
    <col min="1752" max="1752" width="7.85546875" style="45" customWidth="1"/>
    <col min="1753" max="1753" width="19.85546875" style="45" bestFit="1" customWidth="1"/>
    <col min="1754" max="1754" width="30.5703125" style="45" bestFit="1" customWidth="1"/>
    <col min="1755" max="1755" width="12.85546875" style="45" customWidth="1"/>
    <col min="1756" max="1756" width="22" style="45" customWidth="1"/>
    <col min="1757" max="1757" width="57.85546875" style="45" customWidth="1"/>
    <col min="1758" max="1759" width="12.28515625" style="45" bestFit="1" customWidth="1"/>
    <col min="1760" max="1766" width="11.42578125" style="45" bestFit="1" customWidth="1"/>
    <col min="1767" max="1787" width="12.5703125" style="45" bestFit="1" customWidth="1"/>
    <col min="1788" max="1791" width="12.28515625" style="45" bestFit="1" customWidth="1"/>
    <col min="1792" max="2006" width="9.140625" style="45"/>
    <col min="2007" max="2007" width="7.85546875" style="45" bestFit="1" customWidth="1"/>
    <col min="2008" max="2008" width="7.85546875" style="45" customWidth="1"/>
    <col min="2009" max="2009" width="19.85546875" style="45" bestFit="1" customWidth="1"/>
    <col min="2010" max="2010" width="30.5703125" style="45" bestFit="1" customWidth="1"/>
    <col min="2011" max="2011" width="12.85546875" style="45" customWidth="1"/>
    <col min="2012" max="2012" width="22" style="45" customWidth="1"/>
    <col min="2013" max="2013" width="57.85546875" style="45" customWidth="1"/>
    <col min="2014" max="2015" width="12.28515625" style="45" bestFit="1" customWidth="1"/>
    <col min="2016" max="2022" width="11.42578125" style="45" bestFit="1" customWidth="1"/>
    <col min="2023" max="2043" width="12.5703125" style="45" bestFit="1" customWidth="1"/>
    <col min="2044" max="2047" width="12.28515625" style="45" bestFit="1" customWidth="1"/>
    <col min="2048" max="2262" width="9.140625" style="45"/>
    <col min="2263" max="2263" width="7.85546875" style="45" bestFit="1" customWidth="1"/>
    <col min="2264" max="2264" width="7.85546875" style="45" customWidth="1"/>
    <col min="2265" max="2265" width="19.85546875" style="45" bestFit="1" customWidth="1"/>
    <col min="2266" max="2266" width="30.5703125" style="45" bestFit="1" customWidth="1"/>
    <col min="2267" max="2267" width="12.85546875" style="45" customWidth="1"/>
    <col min="2268" max="2268" width="22" style="45" customWidth="1"/>
    <col min="2269" max="2269" width="57.85546875" style="45" customWidth="1"/>
    <col min="2270" max="2271" width="12.28515625" style="45" bestFit="1" customWidth="1"/>
    <col min="2272" max="2278" width="11.42578125" style="45" bestFit="1" customWidth="1"/>
    <col min="2279" max="2299" width="12.5703125" style="45" bestFit="1" customWidth="1"/>
    <col min="2300" max="2303" width="12.28515625" style="45" bestFit="1" customWidth="1"/>
    <col min="2304" max="2518" width="9.140625" style="45"/>
    <col min="2519" max="2519" width="7.85546875" style="45" bestFit="1" customWidth="1"/>
    <col min="2520" max="2520" width="7.85546875" style="45" customWidth="1"/>
    <col min="2521" max="2521" width="19.85546875" style="45" bestFit="1" customWidth="1"/>
    <col min="2522" max="2522" width="30.5703125" style="45" bestFit="1" customWidth="1"/>
    <col min="2523" max="2523" width="12.85546875" style="45" customWidth="1"/>
    <col min="2524" max="2524" width="22" style="45" customWidth="1"/>
    <col min="2525" max="2525" width="57.85546875" style="45" customWidth="1"/>
    <col min="2526" max="2527" width="12.28515625" style="45" bestFit="1" customWidth="1"/>
    <col min="2528" max="2534" width="11.42578125" style="45" bestFit="1" customWidth="1"/>
    <col min="2535" max="2555" width="12.5703125" style="45" bestFit="1" customWidth="1"/>
    <col min="2556" max="2559" width="12.28515625" style="45" bestFit="1" customWidth="1"/>
    <col min="2560" max="2774" width="9.140625" style="45"/>
    <col min="2775" max="2775" width="7.85546875" style="45" bestFit="1" customWidth="1"/>
    <col min="2776" max="2776" width="7.85546875" style="45" customWidth="1"/>
    <col min="2777" max="2777" width="19.85546875" style="45" bestFit="1" customWidth="1"/>
    <col min="2778" max="2778" width="30.5703125" style="45" bestFit="1" customWidth="1"/>
    <col min="2779" max="2779" width="12.85546875" style="45" customWidth="1"/>
    <col min="2780" max="2780" width="22" style="45" customWidth="1"/>
    <col min="2781" max="2781" width="57.85546875" style="45" customWidth="1"/>
    <col min="2782" max="2783" width="12.28515625" style="45" bestFit="1" customWidth="1"/>
    <col min="2784" max="2790" width="11.42578125" style="45" bestFit="1" customWidth="1"/>
    <col min="2791" max="2811" width="12.5703125" style="45" bestFit="1" customWidth="1"/>
    <col min="2812" max="2815" width="12.28515625" style="45" bestFit="1" customWidth="1"/>
    <col min="2816" max="3030" width="9.140625" style="45"/>
    <col min="3031" max="3031" width="7.85546875" style="45" bestFit="1" customWidth="1"/>
    <col min="3032" max="3032" width="7.85546875" style="45" customWidth="1"/>
    <col min="3033" max="3033" width="19.85546875" style="45" bestFit="1" customWidth="1"/>
    <col min="3034" max="3034" width="30.5703125" style="45" bestFit="1" customWidth="1"/>
    <col min="3035" max="3035" width="12.85546875" style="45" customWidth="1"/>
    <col min="3036" max="3036" width="22" style="45" customWidth="1"/>
    <col min="3037" max="3037" width="57.85546875" style="45" customWidth="1"/>
    <col min="3038" max="3039" width="12.28515625" style="45" bestFit="1" customWidth="1"/>
    <col min="3040" max="3046" width="11.42578125" style="45" bestFit="1" customWidth="1"/>
    <col min="3047" max="3067" width="12.5703125" style="45" bestFit="1" customWidth="1"/>
    <col min="3068" max="3071" width="12.28515625" style="45" bestFit="1" customWidth="1"/>
    <col min="3072" max="3286" width="9.140625" style="45"/>
    <col min="3287" max="3287" width="7.85546875" style="45" bestFit="1" customWidth="1"/>
    <col min="3288" max="3288" width="7.85546875" style="45" customWidth="1"/>
    <col min="3289" max="3289" width="19.85546875" style="45" bestFit="1" customWidth="1"/>
    <col min="3290" max="3290" width="30.5703125" style="45" bestFit="1" customWidth="1"/>
    <col min="3291" max="3291" width="12.85546875" style="45" customWidth="1"/>
    <col min="3292" max="3292" width="22" style="45" customWidth="1"/>
    <col min="3293" max="3293" width="57.85546875" style="45" customWidth="1"/>
    <col min="3294" max="3295" width="12.28515625" style="45" bestFit="1" customWidth="1"/>
    <col min="3296" max="3302" width="11.42578125" style="45" bestFit="1" customWidth="1"/>
    <col min="3303" max="3323" width="12.5703125" style="45" bestFit="1" customWidth="1"/>
    <col min="3324" max="3327" width="12.28515625" style="45" bestFit="1" customWidth="1"/>
    <col min="3328" max="3542" width="9.140625" style="45"/>
    <col min="3543" max="3543" width="7.85546875" style="45" bestFit="1" customWidth="1"/>
    <col min="3544" max="3544" width="7.85546875" style="45" customWidth="1"/>
    <col min="3545" max="3545" width="19.85546875" style="45" bestFit="1" customWidth="1"/>
    <col min="3546" max="3546" width="30.5703125" style="45" bestFit="1" customWidth="1"/>
    <col min="3547" max="3547" width="12.85546875" style="45" customWidth="1"/>
    <col min="3548" max="3548" width="22" style="45" customWidth="1"/>
    <col min="3549" max="3549" width="57.85546875" style="45" customWidth="1"/>
    <col min="3550" max="3551" width="12.28515625" style="45" bestFit="1" customWidth="1"/>
    <col min="3552" max="3558" width="11.42578125" style="45" bestFit="1" customWidth="1"/>
    <col min="3559" max="3579" width="12.5703125" style="45" bestFit="1" customWidth="1"/>
    <col min="3580" max="3583" width="12.28515625" style="45" bestFit="1" customWidth="1"/>
    <col min="3584" max="3798" width="9.140625" style="45"/>
    <col min="3799" max="3799" width="7.85546875" style="45" bestFit="1" customWidth="1"/>
    <col min="3800" max="3800" width="7.85546875" style="45" customWidth="1"/>
    <col min="3801" max="3801" width="19.85546875" style="45" bestFit="1" customWidth="1"/>
    <col min="3802" max="3802" width="30.5703125" style="45" bestFit="1" customWidth="1"/>
    <col min="3803" max="3803" width="12.85546875" style="45" customWidth="1"/>
    <col min="3804" max="3804" width="22" style="45" customWidth="1"/>
    <col min="3805" max="3805" width="57.85546875" style="45" customWidth="1"/>
    <col min="3806" max="3807" width="12.28515625" style="45" bestFit="1" customWidth="1"/>
    <col min="3808" max="3814" width="11.42578125" style="45" bestFit="1" customWidth="1"/>
    <col min="3815" max="3835" width="12.5703125" style="45" bestFit="1" customWidth="1"/>
    <col min="3836" max="3839" width="12.28515625" style="45" bestFit="1" customWidth="1"/>
    <col min="3840" max="4054" width="9.140625" style="45"/>
    <col min="4055" max="4055" width="7.85546875" style="45" bestFit="1" customWidth="1"/>
    <col min="4056" max="4056" width="7.85546875" style="45" customWidth="1"/>
    <col min="4057" max="4057" width="19.85546875" style="45" bestFit="1" customWidth="1"/>
    <col min="4058" max="4058" width="30.5703125" style="45" bestFit="1" customWidth="1"/>
    <col min="4059" max="4059" width="12.85546875" style="45" customWidth="1"/>
    <col min="4060" max="4060" width="22" style="45" customWidth="1"/>
    <col min="4061" max="4061" width="57.85546875" style="45" customWidth="1"/>
    <col min="4062" max="4063" width="12.28515625" style="45" bestFit="1" customWidth="1"/>
    <col min="4064" max="4070" width="11.42578125" style="45" bestFit="1" customWidth="1"/>
    <col min="4071" max="4091" width="12.5703125" style="45" bestFit="1" customWidth="1"/>
    <col min="4092" max="4095" width="12.28515625" style="45" bestFit="1" customWidth="1"/>
    <col min="4096" max="4310" width="9.140625" style="45"/>
    <col min="4311" max="4311" width="7.85546875" style="45" bestFit="1" customWidth="1"/>
    <col min="4312" max="4312" width="7.85546875" style="45" customWidth="1"/>
    <col min="4313" max="4313" width="19.85546875" style="45" bestFit="1" customWidth="1"/>
    <col min="4314" max="4314" width="30.5703125" style="45" bestFit="1" customWidth="1"/>
    <col min="4315" max="4315" width="12.85546875" style="45" customWidth="1"/>
    <col min="4316" max="4316" width="22" style="45" customWidth="1"/>
    <col min="4317" max="4317" width="57.85546875" style="45" customWidth="1"/>
    <col min="4318" max="4319" width="12.28515625" style="45" bestFit="1" customWidth="1"/>
    <col min="4320" max="4326" width="11.42578125" style="45" bestFit="1" customWidth="1"/>
    <col min="4327" max="4347" width="12.5703125" style="45" bestFit="1" customWidth="1"/>
    <col min="4348" max="4351" width="12.28515625" style="45" bestFit="1" customWidth="1"/>
    <col min="4352" max="4566" width="9.140625" style="45"/>
    <col min="4567" max="4567" width="7.85546875" style="45" bestFit="1" customWidth="1"/>
    <col min="4568" max="4568" width="7.85546875" style="45" customWidth="1"/>
    <col min="4569" max="4569" width="19.85546875" style="45" bestFit="1" customWidth="1"/>
    <col min="4570" max="4570" width="30.5703125" style="45" bestFit="1" customWidth="1"/>
    <col min="4571" max="4571" width="12.85546875" style="45" customWidth="1"/>
    <col min="4572" max="4572" width="22" style="45" customWidth="1"/>
    <col min="4573" max="4573" width="57.85546875" style="45" customWidth="1"/>
    <col min="4574" max="4575" width="12.28515625" style="45" bestFit="1" customWidth="1"/>
    <col min="4576" max="4582" width="11.42578125" style="45" bestFit="1" customWidth="1"/>
    <col min="4583" max="4603" width="12.5703125" style="45" bestFit="1" customWidth="1"/>
    <col min="4604" max="4607" width="12.28515625" style="45" bestFit="1" customWidth="1"/>
    <col min="4608" max="4822" width="9.140625" style="45"/>
    <col min="4823" max="4823" width="7.85546875" style="45" bestFit="1" customWidth="1"/>
    <col min="4824" max="4824" width="7.85546875" style="45" customWidth="1"/>
    <col min="4825" max="4825" width="19.85546875" style="45" bestFit="1" customWidth="1"/>
    <col min="4826" max="4826" width="30.5703125" style="45" bestFit="1" customWidth="1"/>
    <col min="4827" max="4827" width="12.85546875" style="45" customWidth="1"/>
    <col min="4828" max="4828" width="22" style="45" customWidth="1"/>
    <col min="4829" max="4829" width="57.85546875" style="45" customWidth="1"/>
    <col min="4830" max="4831" width="12.28515625" style="45" bestFit="1" customWidth="1"/>
    <col min="4832" max="4838" width="11.42578125" style="45" bestFit="1" customWidth="1"/>
    <col min="4839" max="4859" width="12.5703125" style="45" bestFit="1" customWidth="1"/>
    <col min="4860" max="4863" width="12.28515625" style="45" bestFit="1" customWidth="1"/>
    <col min="4864" max="5078" width="9.140625" style="45"/>
    <col min="5079" max="5079" width="7.85546875" style="45" bestFit="1" customWidth="1"/>
    <col min="5080" max="5080" width="7.85546875" style="45" customWidth="1"/>
    <col min="5081" max="5081" width="19.85546875" style="45" bestFit="1" customWidth="1"/>
    <col min="5082" max="5082" width="30.5703125" style="45" bestFit="1" customWidth="1"/>
    <col min="5083" max="5083" width="12.85546875" style="45" customWidth="1"/>
    <col min="5084" max="5084" width="22" style="45" customWidth="1"/>
    <col min="5085" max="5085" width="57.85546875" style="45" customWidth="1"/>
    <col min="5086" max="5087" width="12.28515625" style="45" bestFit="1" customWidth="1"/>
    <col min="5088" max="5094" width="11.42578125" style="45" bestFit="1" customWidth="1"/>
    <col min="5095" max="5115" width="12.5703125" style="45" bestFit="1" customWidth="1"/>
    <col min="5116" max="5119" width="12.28515625" style="45" bestFit="1" customWidth="1"/>
    <col min="5120" max="5334" width="9.140625" style="45"/>
    <col min="5335" max="5335" width="7.85546875" style="45" bestFit="1" customWidth="1"/>
    <col min="5336" max="5336" width="7.85546875" style="45" customWidth="1"/>
    <col min="5337" max="5337" width="19.85546875" style="45" bestFit="1" customWidth="1"/>
    <col min="5338" max="5338" width="30.5703125" style="45" bestFit="1" customWidth="1"/>
    <col min="5339" max="5339" width="12.85546875" style="45" customWidth="1"/>
    <col min="5340" max="5340" width="22" style="45" customWidth="1"/>
    <col min="5341" max="5341" width="57.85546875" style="45" customWidth="1"/>
    <col min="5342" max="5343" width="12.28515625" style="45" bestFit="1" customWidth="1"/>
    <col min="5344" max="5350" width="11.42578125" style="45" bestFit="1" customWidth="1"/>
    <col min="5351" max="5371" width="12.5703125" style="45" bestFit="1" customWidth="1"/>
    <col min="5372" max="5375" width="12.28515625" style="45" bestFit="1" customWidth="1"/>
    <col min="5376" max="5590" width="9.140625" style="45"/>
    <col min="5591" max="5591" width="7.85546875" style="45" bestFit="1" customWidth="1"/>
    <col min="5592" max="5592" width="7.85546875" style="45" customWidth="1"/>
    <col min="5593" max="5593" width="19.85546875" style="45" bestFit="1" customWidth="1"/>
    <col min="5594" max="5594" width="30.5703125" style="45" bestFit="1" customWidth="1"/>
    <col min="5595" max="5595" width="12.85546875" style="45" customWidth="1"/>
    <col min="5596" max="5596" width="22" style="45" customWidth="1"/>
    <col min="5597" max="5597" width="57.85546875" style="45" customWidth="1"/>
    <col min="5598" max="5599" width="12.28515625" style="45" bestFit="1" customWidth="1"/>
    <col min="5600" max="5606" width="11.42578125" style="45" bestFit="1" customWidth="1"/>
    <col min="5607" max="5627" width="12.5703125" style="45" bestFit="1" customWidth="1"/>
    <col min="5628" max="5631" width="12.28515625" style="45" bestFit="1" customWidth="1"/>
    <col min="5632" max="5846" width="9.140625" style="45"/>
    <col min="5847" max="5847" width="7.85546875" style="45" bestFit="1" customWidth="1"/>
    <col min="5848" max="5848" width="7.85546875" style="45" customWidth="1"/>
    <col min="5849" max="5849" width="19.85546875" style="45" bestFit="1" customWidth="1"/>
    <col min="5850" max="5850" width="30.5703125" style="45" bestFit="1" customWidth="1"/>
    <col min="5851" max="5851" width="12.85546875" style="45" customWidth="1"/>
    <col min="5852" max="5852" width="22" style="45" customWidth="1"/>
    <col min="5853" max="5853" width="57.85546875" style="45" customWidth="1"/>
    <col min="5854" max="5855" width="12.28515625" style="45" bestFit="1" customWidth="1"/>
    <col min="5856" max="5862" width="11.42578125" style="45" bestFit="1" customWidth="1"/>
    <col min="5863" max="5883" width="12.5703125" style="45" bestFit="1" customWidth="1"/>
    <col min="5884" max="5887" width="12.28515625" style="45" bestFit="1" customWidth="1"/>
    <col min="5888" max="6102" width="9.140625" style="45"/>
    <col min="6103" max="6103" width="7.85546875" style="45" bestFit="1" customWidth="1"/>
    <col min="6104" max="6104" width="7.85546875" style="45" customWidth="1"/>
    <col min="6105" max="6105" width="19.85546875" style="45" bestFit="1" customWidth="1"/>
    <col min="6106" max="6106" width="30.5703125" style="45" bestFit="1" customWidth="1"/>
    <col min="6107" max="6107" width="12.85546875" style="45" customWidth="1"/>
    <col min="6108" max="6108" width="22" style="45" customWidth="1"/>
    <col min="6109" max="6109" width="57.85546875" style="45" customWidth="1"/>
    <col min="6110" max="6111" width="12.28515625" style="45" bestFit="1" customWidth="1"/>
    <col min="6112" max="6118" width="11.42578125" style="45" bestFit="1" customWidth="1"/>
    <col min="6119" max="6139" width="12.5703125" style="45" bestFit="1" customWidth="1"/>
    <col min="6140" max="6143" width="12.28515625" style="45" bestFit="1" customWidth="1"/>
    <col min="6144" max="6358" width="9.140625" style="45"/>
    <col min="6359" max="6359" width="7.85546875" style="45" bestFit="1" customWidth="1"/>
    <col min="6360" max="6360" width="7.85546875" style="45" customWidth="1"/>
    <col min="6361" max="6361" width="19.85546875" style="45" bestFit="1" customWidth="1"/>
    <col min="6362" max="6362" width="30.5703125" style="45" bestFit="1" customWidth="1"/>
    <col min="6363" max="6363" width="12.85546875" style="45" customWidth="1"/>
    <col min="6364" max="6364" width="22" style="45" customWidth="1"/>
    <col min="6365" max="6365" width="57.85546875" style="45" customWidth="1"/>
    <col min="6366" max="6367" width="12.28515625" style="45" bestFit="1" customWidth="1"/>
    <col min="6368" max="6374" width="11.42578125" style="45" bestFit="1" customWidth="1"/>
    <col min="6375" max="6395" width="12.5703125" style="45" bestFit="1" customWidth="1"/>
    <col min="6396" max="6399" width="12.28515625" style="45" bestFit="1" customWidth="1"/>
    <col min="6400" max="6614" width="9.140625" style="45"/>
    <col min="6615" max="6615" width="7.85546875" style="45" bestFit="1" customWidth="1"/>
    <col min="6616" max="6616" width="7.85546875" style="45" customWidth="1"/>
    <col min="6617" max="6617" width="19.85546875" style="45" bestFit="1" customWidth="1"/>
    <col min="6618" max="6618" width="30.5703125" style="45" bestFit="1" customWidth="1"/>
    <col min="6619" max="6619" width="12.85546875" style="45" customWidth="1"/>
    <col min="6620" max="6620" width="22" style="45" customWidth="1"/>
    <col min="6621" max="6621" width="57.85546875" style="45" customWidth="1"/>
    <col min="6622" max="6623" width="12.28515625" style="45" bestFit="1" customWidth="1"/>
    <col min="6624" max="6630" width="11.42578125" style="45" bestFit="1" customWidth="1"/>
    <col min="6631" max="6651" width="12.5703125" style="45" bestFit="1" customWidth="1"/>
    <col min="6652" max="6655" width="12.28515625" style="45" bestFit="1" customWidth="1"/>
    <col min="6656" max="6870" width="9.140625" style="45"/>
    <col min="6871" max="6871" width="7.85546875" style="45" bestFit="1" customWidth="1"/>
    <col min="6872" max="6872" width="7.85546875" style="45" customWidth="1"/>
    <col min="6873" max="6873" width="19.85546875" style="45" bestFit="1" customWidth="1"/>
    <col min="6874" max="6874" width="30.5703125" style="45" bestFit="1" customWidth="1"/>
    <col min="6875" max="6875" width="12.85546875" style="45" customWidth="1"/>
    <col min="6876" max="6876" width="22" style="45" customWidth="1"/>
    <col min="6877" max="6877" width="57.85546875" style="45" customWidth="1"/>
    <col min="6878" max="6879" width="12.28515625" style="45" bestFit="1" customWidth="1"/>
    <col min="6880" max="6886" width="11.42578125" style="45" bestFit="1" customWidth="1"/>
    <col min="6887" max="6907" width="12.5703125" style="45" bestFit="1" customWidth="1"/>
    <col min="6908" max="6911" width="12.28515625" style="45" bestFit="1" customWidth="1"/>
    <col min="6912" max="7126" width="9.140625" style="45"/>
    <col min="7127" max="7127" width="7.85546875" style="45" bestFit="1" customWidth="1"/>
    <col min="7128" max="7128" width="7.85546875" style="45" customWidth="1"/>
    <col min="7129" max="7129" width="19.85546875" style="45" bestFit="1" customWidth="1"/>
    <col min="7130" max="7130" width="30.5703125" style="45" bestFit="1" customWidth="1"/>
    <col min="7131" max="7131" width="12.85546875" style="45" customWidth="1"/>
    <col min="7132" max="7132" width="22" style="45" customWidth="1"/>
    <col min="7133" max="7133" width="57.85546875" style="45" customWidth="1"/>
    <col min="7134" max="7135" width="12.28515625" style="45" bestFit="1" customWidth="1"/>
    <col min="7136" max="7142" width="11.42578125" style="45" bestFit="1" customWidth="1"/>
    <col min="7143" max="7163" width="12.5703125" style="45" bestFit="1" customWidth="1"/>
    <col min="7164" max="7167" width="12.28515625" style="45" bestFit="1" customWidth="1"/>
    <col min="7168" max="7382" width="9.140625" style="45"/>
    <col min="7383" max="7383" width="7.85546875" style="45" bestFit="1" customWidth="1"/>
    <col min="7384" max="7384" width="7.85546875" style="45" customWidth="1"/>
    <col min="7385" max="7385" width="19.85546875" style="45" bestFit="1" customWidth="1"/>
    <col min="7386" max="7386" width="30.5703125" style="45" bestFit="1" customWidth="1"/>
    <col min="7387" max="7387" width="12.85546875" style="45" customWidth="1"/>
    <col min="7388" max="7388" width="22" style="45" customWidth="1"/>
    <col min="7389" max="7389" width="57.85546875" style="45" customWidth="1"/>
    <col min="7390" max="7391" width="12.28515625" style="45" bestFit="1" customWidth="1"/>
    <col min="7392" max="7398" width="11.42578125" style="45" bestFit="1" customWidth="1"/>
    <col min="7399" max="7419" width="12.5703125" style="45" bestFit="1" customWidth="1"/>
    <col min="7420" max="7423" width="12.28515625" style="45" bestFit="1" customWidth="1"/>
    <col min="7424" max="7638" width="9.140625" style="45"/>
    <col min="7639" max="7639" width="7.85546875" style="45" bestFit="1" customWidth="1"/>
    <col min="7640" max="7640" width="7.85546875" style="45" customWidth="1"/>
    <col min="7641" max="7641" width="19.85546875" style="45" bestFit="1" customWidth="1"/>
    <col min="7642" max="7642" width="30.5703125" style="45" bestFit="1" customWidth="1"/>
    <col min="7643" max="7643" width="12.85546875" style="45" customWidth="1"/>
    <col min="7644" max="7644" width="22" style="45" customWidth="1"/>
    <col min="7645" max="7645" width="57.85546875" style="45" customWidth="1"/>
    <col min="7646" max="7647" width="12.28515625" style="45" bestFit="1" customWidth="1"/>
    <col min="7648" max="7654" width="11.42578125" style="45" bestFit="1" customWidth="1"/>
    <col min="7655" max="7675" width="12.5703125" style="45" bestFit="1" customWidth="1"/>
    <col min="7676" max="7679" width="12.28515625" style="45" bestFit="1" customWidth="1"/>
    <col min="7680" max="7894" width="9.140625" style="45"/>
    <col min="7895" max="7895" width="7.85546875" style="45" bestFit="1" customWidth="1"/>
    <col min="7896" max="7896" width="7.85546875" style="45" customWidth="1"/>
    <col min="7897" max="7897" width="19.85546875" style="45" bestFit="1" customWidth="1"/>
    <col min="7898" max="7898" width="30.5703125" style="45" bestFit="1" customWidth="1"/>
    <col min="7899" max="7899" width="12.85546875" style="45" customWidth="1"/>
    <col min="7900" max="7900" width="22" style="45" customWidth="1"/>
    <col min="7901" max="7901" width="57.85546875" style="45" customWidth="1"/>
    <col min="7902" max="7903" width="12.28515625" style="45" bestFit="1" customWidth="1"/>
    <col min="7904" max="7910" width="11.42578125" style="45" bestFit="1" customWidth="1"/>
    <col min="7911" max="7931" width="12.5703125" style="45" bestFit="1" customWidth="1"/>
    <col min="7932" max="7935" width="12.28515625" style="45" bestFit="1" customWidth="1"/>
    <col min="7936" max="8150" width="9.140625" style="45"/>
    <col min="8151" max="8151" width="7.85546875" style="45" bestFit="1" customWidth="1"/>
    <col min="8152" max="8152" width="7.85546875" style="45" customWidth="1"/>
    <col min="8153" max="8153" width="19.85546875" style="45" bestFit="1" customWidth="1"/>
    <col min="8154" max="8154" width="30.5703125" style="45" bestFit="1" customWidth="1"/>
    <col min="8155" max="8155" width="12.85546875" style="45" customWidth="1"/>
    <col min="8156" max="8156" width="22" style="45" customWidth="1"/>
    <col min="8157" max="8157" width="57.85546875" style="45" customWidth="1"/>
    <col min="8158" max="8159" width="12.28515625" style="45" bestFit="1" customWidth="1"/>
    <col min="8160" max="8166" width="11.42578125" style="45" bestFit="1" customWidth="1"/>
    <col min="8167" max="8187" width="12.5703125" style="45" bestFit="1" customWidth="1"/>
    <col min="8188" max="8191" width="12.28515625" style="45" bestFit="1" customWidth="1"/>
    <col min="8192" max="8406" width="9.140625" style="45"/>
    <col min="8407" max="8407" width="7.85546875" style="45" bestFit="1" customWidth="1"/>
    <col min="8408" max="8408" width="7.85546875" style="45" customWidth="1"/>
    <col min="8409" max="8409" width="19.85546875" style="45" bestFit="1" customWidth="1"/>
    <col min="8410" max="8410" width="30.5703125" style="45" bestFit="1" customWidth="1"/>
    <col min="8411" max="8411" width="12.85546875" style="45" customWidth="1"/>
    <col min="8412" max="8412" width="22" style="45" customWidth="1"/>
    <col min="8413" max="8413" width="57.85546875" style="45" customWidth="1"/>
    <col min="8414" max="8415" width="12.28515625" style="45" bestFit="1" customWidth="1"/>
    <col min="8416" max="8422" width="11.42578125" style="45" bestFit="1" customWidth="1"/>
    <col min="8423" max="8443" width="12.5703125" style="45" bestFit="1" customWidth="1"/>
    <col min="8444" max="8447" width="12.28515625" style="45" bestFit="1" customWidth="1"/>
    <col min="8448" max="8662" width="9.140625" style="45"/>
    <col min="8663" max="8663" width="7.85546875" style="45" bestFit="1" customWidth="1"/>
    <col min="8664" max="8664" width="7.85546875" style="45" customWidth="1"/>
    <col min="8665" max="8665" width="19.85546875" style="45" bestFit="1" customWidth="1"/>
    <col min="8666" max="8666" width="30.5703125" style="45" bestFit="1" customWidth="1"/>
    <col min="8667" max="8667" width="12.85546875" style="45" customWidth="1"/>
    <col min="8668" max="8668" width="22" style="45" customWidth="1"/>
    <col min="8669" max="8669" width="57.85546875" style="45" customWidth="1"/>
    <col min="8670" max="8671" width="12.28515625" style="45" bestFit="1" customWidth="1"/>
    <col min="8672" max="8678" width="11.42578125" style="45" bestFit="1" customWidth="1"/>
    <col min="8679" max="8699" width="12.5703125" style="45" bestFit="1" customWidth="1"/>
    <col min="8700" max="8703" width="12.28515625" style="45" bestFit="1" customWidth="1"/>
    <col min="8704" max="8918" width="9.140625" style="45"/>
    <col min="8919" max="8919" width="7.85546875" style="45" bestFit="1" customWidth="1"/>
    <col min="8920" max="8920" width="7.85546875" style="45" customWidth="1"/>
    <col min="8921" max="8921" width="19.85546875" style="45" bestFit="1" customWidth="1"/>
    <col min="8922" max="8922" width="30.5703125" style="45" bestFit="1" customWidth="1"/>
    <col min="8923" max="8923" width="12.85546875" style="45" customWidth="1"/>
    <col min="8924" max="8924" width="22" style="45" customWidth="1"/>
    <col min="8925" max="8925" width="57.85546875" style="45" customWidth="1"/>
    <col min="8926" max="8927" width="12.28515625" style="45" bestFit="1" customWidth="1"/>
    <col min="8928" max="8934" width="11.42578125" style="45" bestFit="1" customWidth="1"/>
    <col min="8935" max="8955" width="12.5703125" style="45" bestFit="1" customWidth="1"/>
    <col min="8956" max="8959" width="12.28515625" style="45" bestFit="1" customWidth="1"/>
    <col min="8960" max="9174" width="9.140625" style="45"/>
    <col min="9175" max="9175" width="7.85546875" style="45" bestFit="1" customWidth="1"/>
    <col min="9176" max="9176" width="7.85546875" style="45" customWidth="1"/>
    <col min="9177" max="9177" width="19.85546875" style="45" bestFit="1" customWidth="1"/>
    <col min="9178" max="9178" width="30.5703125" style="45" bestFit="1" customWidth="1"/>
    <col min="9179" max="9179" width="12.85546875" style="45" customWidth="1"/>
    <col min="9180" max="9180" width="22" style="45" customWidth="1"/>
    <col min="9181" max="9181" width="57.85546875" style="45" customWidth="1"/>
    <col min="9182" max="9183" width="12.28515625" style="45" bestFit="1" customWidth="1"/>
    <col min="9184" max="9190" width="11.42578125" style="45" bestFit="1" customWidth="1"/>
    <col min="9191" max="9211" width="12.5703125" style="45" bestFit="1" customWidth="1"/>
    <col min="9212" max="9215" width="12.28515625" style="45" bestFit="1" customWidth="1"/>
    <col min="9216" max="9430" width="9.140625" style="45"/>
    <col min="9431" max="9431" width="7.85546875" style="45" bestFit="1" customWidth="1"/>
    <col min="9432" max="9432" width="7.85546875" style="45" customWidth="1"/>
    <col min="9433" max="9433" width="19.85546875" style="45" bestFit="1" customWidth="1"/>
    <col min="9434" max="9434" width="30.5703125" style="45" bestFit="1" customWidth="1"/>
    <col min="9435" max="9435" width="12.85546875" style="45" customWidth="1"/>
    <col min="9436" max="9436" width="22" style="45" customWidth="1"/>
    <col min="9437" max="9437" width="57.85546875" style="45" customWidth="1"/>
    <col min="9438" max="9439" width="12.28515625" style="45" bestFit="1" customWidth="1"/>
    <col min="9440" max="9446" width="11.42578125" style="45" bestFit="1" customWidth="1"/>
    <col min="9447" max="9467" width="12.5703125" style="45" bestFit="1" customWidth="1"/>
    <col min="9468" max="9471" width="12.28515625" style="45" bestFit="1" customWidth="1"/>
    <col min="9472" max="9686" width="9.140625" style="45"/>
    <col min="9687" max="9687" width="7.85546875" style="45" bestFit="1" customWidth="1"/>
    <col min="9688" max="9688" width="7.85546875" style="45" customWidth="1"/>
    <col min="9689" max="9689" width="19.85546875" style="45" bestFit="1" customWidth="1"/>
    <col min="9690" max="9690" width="30.5703125" style="45" bestFit="1" customWidth="1"/>
    <col min="9691" max="9691" width="12.85546875" style="45" customWidth="1"/>
    <col min="9692" max="9692" width="22" style="45" customWidth="1"/>
    <col min="9693" max="9693" width="57.85546875" style="45" customWidth="1"/>
    <col min="9694" max="9695" width="12.28515625" style="45" bestFit="1" customWidth="1"/>
    <col min="9696" max="9702" width="11.42578125" style="45" bestFit="1" customWidth="1"/>
    <col min="9703" max="9723" width="12.5703125" style="45" bestFit="1" customWidth="1"/>
    <col min="9724" max="9727" width="12.28515625" style="45" bestFit="1" customWidth="1"/>
    <col min="9728" max="9942" width="9.140625" style="45"/>
    <col min="9943" max="9943" width="7.85546875" style="45" bestFit="1" customWidth="1"/>
    <col min="9944" max="9944" width="7.85546875" style="45" customWidth="1"/>
    <col min="9945" max="9945" width="19.85546875" style="45" bestFit="1" customWidth="1"/>
    <col min="9946" max="9946" width="30.5703125" style="45" bestFit="1" customWidth="1"/>
    <col min="9947" max="9947" width="12.85546875" style="45" customWidth="1"/>
    <col min="9948" max="9948" width="22" style="45" customWidth="1"/>
    <col min="9949" max="9949" width="57.85546875" style="45" customWidth="1"/>
    <col min="9950" max="9951" width="12.28515625" style="45" bestFit="1" customWidth="1"/>
    <col min="9952" max="9958" width="11.42578125" style="45" bestFit="1" customWidth="1"/>
    <col min="9959" max="9979" width="12.5703125" style="45" bestFit="1" customWidth="1"/>
    <col min="9980" max="9983" width="12.28515625" style="45" bestFit="1" customWidth="1"/>
    <col min="9984" max="10198" width="9.140625" style="45"/>
    <col min="10199" max="10199" width="7.85546875" style="45" bestFit="1" customWidth="1"/>
    <col min="10200" max="10200" width="7.85546875" style="45" customWidth="1"/>
    <col min="10201" max="10201" width="19.85546875" style="45" bestFit="1" customWidth="1"/>
    <col min="10202" max="10202" width="30.5703125" style="45" bestFit="1" customWidth="1"/>
    <col min="10203" max="10203" width="12.85546875" style="45" customWidth="1"/>
    <col min="10204" max="10204" width="22" style="45" customWidth="1"/>
    <col min="10205" max="10205" width="57.85546875" style="45" customWidth="1"/>
    <col min="10206" max="10207" width="12.28515625" style="45" bestFit="1" customWidth="1"/>
    <col min="10208" max="10214" width="11.42578125" style="45" bestFit="1" customWidth="1"/>
    <col min="10215" max="10235" width="12.5703125" style="45" bestFit="1" customWidth="1"/>
    <col min="10236" max="10239" width="12.28515625" style="45" bestFit="1" customWidth="1"/>
    <col min="10240" max="10454" width="9.140625" style="45"/>
    <col min="10455" max="10455" width="7.85546875" style="45" bestFit="1" customWidth="1"/>
    <col min="10456" max="10456" width="7.85546875" style="45" customWidth="1"/>
    <col min="10457" max="10457" width="19.85546875" style="45" bestFit="1" customWidth="1"/>
    <col min="10458" max="10458" width="30.5703125" style="45" bestFit="1" customWidth="1"/>
    <col min="10459" max="10459" width="12.85546875" style="45" customWidth="1"/>
    <col min="10460" max="10460" width="22" style="45" customWidth="1"/>
    <col min="10461" max="10461" width="57.85546875" style="45" customWidth="1"/>
    <col min="10462" max="10463" width="12.28515625" style="45" bestFit="1" customWidth="1"/>
    <col min="10464" max="10470" width="11.42578125" style="45" bestFit="1" customWidth="1"/>
    <col min="10471" max="10491" width="12.5703125" style="45" bestFit="1" customWidth="1"/>
    <col min="10492" max="10495" width="12.28515625" style="45" bestFit="1" customWidth="1"/>
    <col min="10496" max="10710" width="9.140625" style="45"/>
    <col min="10711" max="10711" width="7.85546875" style="45" bestFit="1" customWidth="1"/>
    <col min="10712" max="10712" width="7.85546875" style="45" customWidth="1"/>
    <col min="10713" max="10713" width="19.85546875" style="45" bestFit="1" customWidth="1"/>
    <col min="10714" max="10714" width="30.5703125" style="45" bestFit="1" customWidth="1"/>
    <col min="10715" max="10715" width="12.85546875" style="45" customWidth="1"/>
    <col min="10716" max="10716" width="22" style="45" customWidth="1"/>
    <col min="10717" max="10717" width="57.85546875" style="45" customWidth="1"/>
    <col min="10718" max="10719" width="12.28515625" style="45" bestFit="1" customWidth="1"/>
    <col min="10720" max="10726" width="11.42578125" style="45" bestFit="1" customWidth="1"/>
    <col min="10727" max="10747" width="12.5703125" style="45" bestFit="1" customWidth="1"/>
    <col min="10748" max="10751" width="12.28515625" style="45" bestFit="1" customWidth="1"/>
    <col min="10752" max="10966" width="9.140625" style="45"/>
    <col min="10967" max="10967" width="7.85546875" style="45" bestFit="1" customWidth="1"/>
    <col min="10968" max="10968" width="7.85546875" style="45" customWidth="1"/>
    <col min="10969" max="10969" width="19.85546875" style="45" bestFit="1" customWidth="1"/>
    <col min="10970" max="10970" width="30.5703125" style="45" bestFit="1" customWidth="1"/>
    <col min="10971" max="10971" width="12.85546875" style="45" customWidth="1"/>
    <col min="10972" max="10972" width="22" style="45" customWidth="1"/>
    <col min="10973" max="10973" width="57.85546875" style="45" customWidth="1"/>
    <col min="10974" max="10975" width="12.28515625" style="45" bestFit="1" customWidth="1"/>
    <col min="10976" max="10982" width="11.42578125" style="45" bestFit="1" customWidth="1"/>
    <col min="10983" max="11003" width="12.5703125" style="45" bestFit="1" customWidth="1"/>
    <col min="11004" max="11007" width="12.28515625" style="45" bestFit="1" customWidth="1"/>
    <col min="11008" max="11222" width="9.140625" style="45"/>
    <col min="11223" max="11223" width="7.85546875" style="45" bestFit="1" customWidth="1"/>
    <col min="11224" max="11224" width="7.85546875" style="45" customWidth="1"/>
    <col min="11225" max="11225" width="19.85546875" style="45" bestFit="1" customWidth="1"/>
    <col min="11226" max="11226" width="30.5703125" style="45" bestFit="1" customWidth="1"/>
    <col min="11227" max="11227" width="12.85546875" style="45" customWidth="1"/>
    <col min="11228" max="11228" width="22" style="45" customWidth="1"/>
    <col min="11229" max="11229" width="57.85546875" style="45" customWidth="1"/>
    <col min="11230" max="11231" width="12.28515625" style="45" bestFit="1" customWidth="1"/>
    <col min="11232" max="11238" width="11.42578125" style="45" bestFit="1" customWidth="1"/>
    <col min="11239" max="11259" width="12.5703125" style="45" bestFit="1" customWidth="1"/>
    <col min="11260" max="11263" width="12.28515625" style="45" bestFit="1" customWidth="1"/>
    <col min="11264" max="11478" width="9.140625" style="45"/>
    <col min="11479" max="11479" width="7.85546875" style="45" bestFit="1" customWidth="1"/>
    <col min="11480" max="11480" width="7.85546875" style="45" customWidth="1"/>
    <col min="11481" max="11481" width="19.85546875" style="45" bestFit="1" customWidth="1"/>
    <col min="11482" max="11482" width="30.5703125" style="45" bestFit="1" customWidth="1"/>
    <col min="11483" max="11483" width="12.85546875" style="45" customWidth="1"/>
    <col min="11484" max="11484" width="22" style="45" customWidth="1"/>
    <col min="11485" max="11485" width="57.85546875" style="45" customWidth="1"/>
    <col min="11486" max="11487" width="12.28515625" style="45" bestFit="1" customWidth="1"/>
    <col min="11488" max="11494" width="11.42578125" style="45" bestFit="1" customWidth="1"/>
    <col min="11495" max="11515" width="12.5703125" style="45" bestFit="1" customWidth="1"/>
    <col min="11516" max="11519" width="12.28515625" style="45" bestFit="1" customWidth="1"/>
    <col min="11520" max="11734" width="9.140625" style="45"/>
    <col min="11735" max="11735" width="7.85546875" style="45" bestFit="1" customWidth="1"/>
    <col min="11736" max="11736" width="7.85546875" style="45" customWidth="1"/>
    <col min="11737" max="11737" width="19.85546875" style="45" bestFit="1" customWidth="1"/>
    <col min="11738" max="11738" width="30.5703125" style="45" bestFit="1" customWidth="1"/>
    <col min="11739" max="11739" width="12.85546875" style="45" customWidth="1"/>
    <col min="11740" max="11740" width="22" style="45" customWidth="1"/>
    <col min="11741" max="11741" width="57.85546875" style="45" customWidth="1"/>
    <col min="11742" max="11743" width="12.28515625" style="45" bestFit="1" customWidth="1"/>
    <col min="11744" max="11750" width="11.42578125" style="45" bestFit="1" customWidth="1"/>
    <col min="11751" max="11771" width="12.5703125" style="45" bestFit="1" customWidth="1"/>
    <col min="11772" max="11775" width="12.28515625" style="45" bestFit="1" customWidth="1"/>
    <col min="11776" max="11990" width="9.140625" style="45"/>
    <col min="11991" max="11991" width="7.85546875" style="45" bestFit="1" customWidth="1"/>
    <col min="11992" max="11992" width="7.85546875" style="45" customWidth="1"/>
    <col min="11993" max="11993" width="19.85546875" style="45" bestFit="1" customWidth="1"/>
    <col min="11994" max="11994" width="30.5703125" style="45" bestFit="1" customWidth="1"/>
    <col min="11995" max="11995" width="12.85546875" style="45" customWidth="1"/>
    <col min="11996" max="11996" width="22" style="45" customWidth="1"/>
    <col min="11997" max="11997" width="57.85546875" style="45" customWidth="1"/>
    <col min="11998" max="11999" width="12.28515625" style="45" bestFit="1" customWidth="1"/>
    <col min="12000" max="12006" width="11.42578125" style="45" bestFit="1" customWidth="1"/>
    <col min="12007" max="12027" width="12.5703125" style="45" bestFit="1" customWidth="1"/>
    <col min="12028" max="12031" width="12.28515625" style="45" bestFit="1" customWidth="1"/>
    <col min="12032" max="12246" width="9.140625" style="45"/>
    <col min="12247" max="12247" width="7.85546875" style="45" bestFit="1" customWidth="1"/>
    <col min="12248" max="12248" width="7.85546875" style="45" customWidth="1"/>
    <col min="12249" max="12249" width="19.85546875" style="45" bestFit="1" customWidth="1"/>
    <col min="12250" max="12250" width="30.5703125" style="45" bestFit="1" customWidth="1"/>
    <col min="12251" max="12251" width="12.85546875" style="45" customWidth="1"/>
    <col min="12252" max="12252" width="22" style="45" customWidth="1"/>
    <col min="12253" max="12253" width="57.85546875" style="45" customWidth="1"/>
    <col min="12254" max="12255" width="12.28515625" style="45" bestFit="1" customWidth="1"/>
    <col min="12256" max="12262" width="11.42578125" style="45" bestFit="1" customWidth="1"/>
    <col min="12263" max="12283" width="12.5703125" style="45" bestFit="1" customWidth="1"/>
    <col min="12284" max="12287" width="12.28515625" style="45" bestFit="1" customWidth="1"/>
    <col min="12288" max="12502" width="9.140625" style="45"/>
    <col min="12503" max="12503" width="7.85546875" style="45" bestFit="1" customWidth="1"/>
    <col min="12504" max="12504" width="7.85546875" style="45" customWidth="1"/>
    <col min="12505" max="12505" width="19.85546875" style="45" bestFit="1" customWidth="1"/>
    <col min="12506" max="12506" width="30.5703125" style="45" bestFit="1" customWidth="1"/>
    <col min="12507" max="12507" width="12.85546875" style="45" customWidth="1"/>
    <col min="12508" max="12508" width="22" style="45" customWidth="1"/>
    <col min="12509" max="12509" width="57.85546875" style="45" customWidth="1"/>
    <col min="12510" max="12511" width="12.28515625" style="45" bestFit="1" customWidth="1"/>
    <col min="12512" max="12518" width="11.42578125" style="45" bestFit="1" customWidth="1"/>
    <col min="12519" max="12539" width="12.5703125" style="45" bestFit="1" customWidth="1"/>
    <col min="12540" max="12543" width="12.28515625" style="45" bestFit="1" customWidth="1"/>
    <col min="12544" max="12758" width="9.140625" style="45"/>
    <col min="12759" max="12759" width="7.85546875" style="45" bestFit="1" customWidth="1"/>
    <col min="12760" max="12760" width="7.85546875" style="45" customWidth="1"/>
    <col min="12761" max="12761" width="19.85546875" style="45" bestFit="1" customWidth="1"/>
    <col min="12762" max="12762" width="30.5703125" style="45" bestFit="1" customWidth="1"/>
    <col min="12763" max="12763" width="12.85546875" style="45" customWidth="1"/>
    <col min="12764" max="12764" width="22" style="45" customWidth="1"/>
    <col min="12765" max="12765" width="57.85546875" style="45" customWidth="1"/>
    <col min="12766" max="12767" width="12.28515625" style="45" bestFit="1" customWidth="1"/>
    <col min="12768" max="12774" width="11.42578125" style="45" bestFit="1" customWidth="1"/>
    <col min="12775" max="12795" width="12.5703125" style="45" bestFit="1" customWidth="1"/>
    <col min="12796" max="12799" width="12.28515625" style="45" bestFit="1" customWidth="1"/>
    <col min="12800" max="13014" width="9.140625" style="45"/>
    <col min="13015" max="13015" width="7.85546875" style="45" bestFit="1" customWidth="1"/>
    <col min="13016" max="13016" width="7.85546875" style="45" customWidth="1"/>
    <col min="13017" max="13017" width="19.85546875" style="45" bestFit="1" customWidth="1"/>
    <col min="13018" max="13018" width="30.5703125" style="45" bestFit="1" customWidth="1"/>
    <col min="13019" max="13019" width="12.85546875" style="45" customWidth="1"/>
    <col min="13020" max="13020" width="22" style="45" customWidth="1"/>
    <col min="13021" max="13021" width="57.85546875" style="45" customWidth="1"/>
    <col min="13022" max="13023" width="12.28515625" style="45" bestFit="1" customWidth="1"/>
    <col min="13024" max="13030" width="11.42578125" style="45" bestFit="1" customWidth="1"/>
    <col min="13031" max="13051" width="12.5703125" style="45" bestFit="1" customWidth="1"/>
    <col min="13052" max="13055" width="12.28515625" style="45" bestFit="1" customWidth="1"/>
    <col min="13056" max="13270" width="9.140625" style="45"/>
    <col min="13271" max="13271" width="7.85546875" style="45" bestFit="1" customWidth="1"/>
    <col min="13272" max="13272" width="7.85546875" style="45" customWidth="1"/>
    <col min="13273" max="13273" width="19.85546875" style="45" bestFit="1" customWidth="1"/>
    <col min="13274" max="13274" width="30.5703125" style="45" bestFit="1" customWidth="1"/>
    <col min="13275" max="13275" width="12.85546875" style="45" customWidth="1"/>
    <col min="13276" max="13276" width="22" style="45" customWidth="1"/>
    <col min="13277" max="13277" width="57.85546875" style="45" customWidth="1"/>
    <col min="13278" max="13279" width="12.28515625" style="45" bestFit="1" customWidth="1"/>
    <col min="13280" max="13286" width="11.42578125" style="45" bestFit="1" customWidth="1"/>
    <col min="13287" max="13307" width="12.5703125" style="45" bestFit="1" customWidth="1"/>
    <col min="13308" max="13311" width="12.28515625" style="45" bestFit="1" customWidth="1"/>
    <col min="13312" max="13526" width="9.140625" style="45"/>
    <col min="13527" max="13527" width="7.85546875" style="45" bestFit="1" customWidth="1"/>
    <col min="13528" max="13528" width="7.85546875" style="45" customWidth="1"/>
    <col min="13529" max="13529" width="19.85546875" style="45" bestFit="1" customWidth="1"/>
    <col min="13530" max="13530" width="30.5703125" style="45" bestFit="1" customWidth="1"/>
    <col min="13531" max="13531" width="12.85546875" style="45" customWidth="1"/>
    <col min="13532" max="13532" width="22" style="45" customWidth="1"/>
    <col min="13533" max="13533" width="57.85546875" style="45" customWidth="1"/>
    <col min="13534" max="13535" width="12.28515625" style="45" bestFit="1" customWidth="1"/>
    <col min="13536" max="13542" width="11.42578125" style="45" bestFit="1" customWidth="1"/>
    <col min="13543" max="13563" width="12.5703125" style="45" bestFit="1" customWidth="1"/>
    <col min="13564" max="13567" width="12.28515625" style="45" bestFit="1" customWidth="1"/>
    <col min="13568" max="13782" width="9.140625" style="45"/>
    <col min="13783" max="13783" width="7.85546875" style="45" bestFit="1" customWidth="1"/>
    <col min="13784" max="13784" width="7.85546875" style="45" customWidth="1"/>
    <col min="13785" max="13785" width="19.85546875" style="45" bestFit="1" customWidth="1"/>
    <col min="13786" max="13786" width="30.5703125" style="45" bestFit="1" customWidth="1"/>
    <col min="13787" max="13787" width="12.85546875" style="45" customWidth="1"/>
    <col min="13788" max="13788" width="22" style="45" customWidth="1"/>
    <col min="13789" max="13789" width="57.85546875" style="45" customWidth="1"/>
    <col min="13790" max="13791" width="12.28515625" style="45" bestFit="1" customWidth="1"/>
    <col min="13792" max="13798" width="11.42578125" style="45" bestFit="1" customWidth="1"/>
    <col min="13799" max="13819" width="12.5703125" style="45" bestFit="1" customWidth="1"/>
    <col min="13820" max="13823" width="12.28515625" style="45" bestFit="1" customWidth="1"/>
    <col min="13824" max="14038" width="9.140625" style="45"/>
    <col min="14039" max="14039" width="7.85546875" style="45" bestFit="1" customWidth="1"/>
    <col min="14040" max="14040" width="7.85546875" style="45" customWidth="1"/>
    <col min="14041" max="14041" width="19.85546875" style="45" bestFit="1" customWidth="1"/>
    <col min="14042" max="14042" width="30.5703125" style="45" bestFit="1" customWidth="1"/>
    <col min="14043" max="14043" width="12.85546875" style="45" customWidth="1"/>
    <col min="14044" max="14044" width="22" style="45" customWidth="1"/>
    <col min="14045" max="14045" width="57.85546875" style="45" customWidth="1"/>
    <col min="14046" max="14047" width="12.28515625" style="45" bestFit="1" customWidth="1"/>
    <col min="14048" max="14054" width="11.42578125" style="45" bestFit="1" customWidth="1"/>
    <col min="14055" max="14075" width="12.5703125" style="45" bestFit="1" customWidth="1"/>
    <col min="14076" max="14079" width="12.28515625" style="45" bestFit="1" customWidth="1"/>
    <col min="14080" max="14294" width="9.140625" style="45"/>
    <col min="14295" max="14295" width="7.85546875" style="45" bestFit="1" customWidth="1"/>
    <col min="14296" max="14296" width="7.85546875" style="45" customWidth="1"/>
    <col min="14297" max="14297" width="19.85546875" style="45" bestFit="1" customWidth="1"/>
    <col min="14298" max="14298" width="30.5703125" style="45" bestFit="1" customWidth="1"/>
    <col min="14299" max="14299" width="12.85546875" style="45" customWidth="1"/>
    <col min="14300" max="14300" width="22" style="45" customWidth="1"/>
    <col min="14301" max="14301" width="57.85546875" style="45" customWidth="1"/>
    <col min="14302" max="14303" width="12.28515625" style="45" bestFit="1" customWidth="1"/>
    <col min="14304" max="14310" width="11.42578125" style="45" bestFit="1" customWidth="1"/>
    <col min="14311" max="14331" width="12.5703125" style="45" bestFit="1" customWidth="1"/>
    <col min="14332" max="14335" width="12.28515625" style="45" bestFit="1" customWidth="1"/>
    <col min="14336" max="14550" width="9.140625" style="45"/>
    <col min="14551" max="14551" width="7.85546875" style="45" bestFit="1" customWidth="1"/>
    <col min="14552" max="14552" width="7.85546875" style="45" customWidth="1"/>
    <col min="14553" max="14553" width="19.85546875" style="45" bestFit="1" customWidth="1"/>
    <col min="14554" max="14554" width="30.5703125" style="45" bestFit="1" customWidth="1"/>
    <col min="14555" max="14555" width="12.85546875" style="45" customWidth="1"/>
    <col min="14556" max="14556" width="22" style="45" customWidth="1"/>
    <col min="14557" max="14557" width="57.85546875" style="45" customWidth="1"/>
    <col min="14558" max="14559" width="12.28515625" style="45" bestFit="1" customWidth="1"/>
    <col min="14560" max="14566" width="11.42578125" style="45" bestFit="1" customWidth="1"/>
    <col min="14567" max="14587" width="12.5703125" style="45" bestFit="1" customWidth="1"/>
    <col min="14588" max="14591" width="12.28515625" style="45" bestFit="1" customWidth="1"/>
    <col min="14592" max="14806" width="9.140625" style="45"/>
    <col min="14807" max="14807" width="7.85546875" style="45" bestFit="1" customWidth="1"/>
    <col min="14808" max="14808" width="7.85546875" style="45" customWidth="1"/>
    <col min="14809" max="14809" width="19.85546875" style="45" bestFit="1" customWidth="1"/>
    <col min="14810" max="14810" width="30.5703125" style="45" bestFit="1" customWidth="1"/>
    <col min="14811" max="14811" width="12.85546875" style="45" customWidth="1"/>
    <col min="14812" max="14812" width="22" style="45" customWidth="1"/>
    <col min="14813" max="14813" width="57.85546875" style="45" customWidth="1"/>
    <col min="14814" max="14815" width="12.28515625" style="45" bestFit="1" customWidth="1"/>
    <col min="14816" max="14822" width="11.42578125" style="45" bestFit="1" customWidth="1"/>
    <col min="14823" max="14843" width="12.5703125" style="45" bestFit="1" customWidth="1"/>
    <col min="14844" max="14847" width="12.28515625" style="45" bestFit="1" customWidth="1"/>
    <col min="14848" max="15062" width="9.140625" style="45"/>
    <col min="15063" max="15063" width="7.85546875" style="45" bestFit="1" customWidth="1"/>
    <col min="15064" max="15064" width="7.85546875" style="45" customWidth="1"/>
    <col min="15065" max="15065" width="19.85546875" style="45" bestFit="1" customWidth="1"/>
    <col min="15066" max="15066" width="30.5703125" style="45" bestFit="1" customWidth="1"/>
    <col min="15067" max="15067" width="12.85546875" style="45" customWidth="1"/>
    <col min="15068" max="15068" width="22" style="45" customWidth="1"/>
    <col min="15069" max="15069" width="57.85546875" style="45" customWidth="1"/>
    <col min="15070" max="15071" width="12.28515625" style="45" bestFit="1" customWidth="1"/>
    <col min="15072" max="15078" width="11.42578125" style="45" bestFit="1" customWidth="1"/>
    <col min="15079" max="15099" width="12.5703125" style="45" bestFit="1" customWidth="1"/>
    <col min="15100" max="15103" width="12.28515625" style="45" bestFit="1" customWidth="1"/>
    <col min="15104" max="15318" width="9.140625" style="45"/>
    <col min="15319" max="15319" width="7.85546875" style="45" bestFit="1" customWidth="1"/>
    <col min="15320" max="15320" width="7.85546875" style="45" customWidth="1"/>
    <col min="15321" max="15321" width="19.85546875" style="45" bestFit="1" customWidth="1"/>
    <col min="15322" max="15322" width="30.5703125" style="45" bestFit="1" customWidth="1"/>
    <col min="15323" max="15323" width="12.85546875" style="45" customWidth="1"/>
    <col min="15324" max="15324" width="22" style="45" customWidth="1"/>
    <col min="15325" max="15325" width="57.85546875" style="45" customWidth="1"/>
    <col min="15326" max="15327" width="12.28515625" style="45" bestFit="1" customWidth="1"/>
    <col min="15328" max="15334" width="11.42578125" style="45" bestFit="1" customWidth="1"/>
    <col min="15335" max="15355" width="12.5703125" style="45" bestFit="1" customWidth="1"/>
    <col min="15356" max="15359" width="12.28515625" style="45" bestFit="1" customWidth="1"/>
    <col min="15360" max="15574" width="9.140625" style="45"/>
    <col min="15575" max="15575" width="7.85546875" style="45" bestFit="1" customWidth="1"/>
    <col min="15576" max="15576" width="7.85546875" style="45" customWidth="1"/>
    <col min="15577" max="15577" width="19.85546875" style="45" bestFit="1" customWidth="1"/>
    <col min="15578" max="15578" width="30.5703125" style="45" bestFit="1" customWidth="1"/>
    <col min="15579" max="15579" width="12.85546875" style="45" customWidth="1"/>
    <col min="15580" max="15580" width="22" style="45" customWidth="1"/>
    <col min="15581" max="15581" width="57.85546875" style="45" customWidth="1"/>
    <col min="15582" max="15583" width="12.28515625" style="45" bestFit="1" customWidth="1"/>
    <col min="15584" max="15590" width="11.42578125" style="45" bestFit="1" customWidth="1"/>
    <col min="15591" max="15611" width="12.5703125" style="45" bestFit="1" customWidth="1"/>
    <col min="15612" max="15615" width="12.28515625" style="45" bestFit="1" customWidth="1"/>
    <col min="15616" max="15830" width="9.140625" style="45"/>
    <col min="15831" max="15831" width="7.85546875" style="45" bestFit="1" customWidth="1"/>
    <col min="15832" max="15832" width="7.85546875" style="45" customWidth="1"/>
    <col min="15833" max="15833" width="19.85546875" style="45" bestFit="1" customWidth="1"/>
    <col min="15834" max="15834" width="30.5703125" style="45" bestFit="1" customWidth="1"/>
    <col min="15835" max="15835" width="12.85546875" style="45" customWidth="1"/>
    <col min="15836" max="15836" width="22" style="45" customWidth="1"/>
    <col min="15837" max="15837" width="57.85546875" style="45" customWidth="1"/>
    <col min="15838" max="15839" width="12.28515625" style="45" bestFit="1" customWidth="1"/>
    <col min="15840" max="15846" width="11.42578125" style="45" bestFit="1" customWidth="1"/>
    <col min="15847" max="15867" width="12.5703125" style="45" bestFit="1" customWidth="1"/>
    <col min="15868" max="15871" width="12.28515625" style="45" bestFit="1" customWidth="1"/>
    <col min="15872" max="16086" width="9.140625" style="45"/>
    <col min="16087" max="16087" width="7.85546875" style="45" bestFit="1" customWidth="1"/>
    <col min="16088" max="16088" width="7.85546875" style="45" customWidth="1"/>
    <col min="16089" max="16089" width="19.85546875" style="45" bestFit="1" customWidth="1"/>
    <col min="16090" max="16090" width="30.5703125" style="45" bestFit="1" customWidth="1"/>
    <col min="16091" max="16091" width="12.85546875" style="45" customWidth="1"/>
    <col min="16092" max="16092" width="22" style="45" customWidth="1"/>
    <col min="16093" max="16093" width="57.85546875" style="45" customWidth="1"/>
    <col min="16094" max="16095" width="12.28515625" style="45" bestFit="1" customWidth="1"/>
    <col min="16096" max="16102" width="11.42578125" style="45" bestFit="1" customWidth="1"/>
    <col min="16103" max="16123" width="12.5703125" style="45" bestFit="1" customWidth="1"/>
    <col min="16124" max="16127" width="12.28515625" style="45" bestFit="1" customWidth="1"/>
    <col min="16128" max="16384" width="9.140625" style="45"/>
  </cols>
  <sheetData>
    <row r="1" spans="1:70">
      <c r="E1" s="46" t="s">
        <v>380</v>
      </c>
      <c r="H1" s="47">
        <f>H2</f>
        <v>43101</v>
      </c>
      <c r="I1" s="47">
        <f t="shared" ref="I1:M1" si="0">I2</f>
        <v>43102</v>
      </c>
      <c r="J1" s="47">
        <f t="shared" si="0"/>
        <v>43103</v>
      </c>
      <c r="K1" s="47">
        <f t="shared" si="0"/>
        <v>43108</v>
      </c>
      <c r="L1" s="47">
        <f t="shared" si="0"/>
        <v>43115</v>
      </c>
      <c r="M1" s="47">
        <f t="shared" si="0"/>
        <v>43125</v>
      </c>
      <c r="N1" s="47">
        <v>43143</v>
      </c>
      <c r="O1" s="47">
        <v>43144</v>
      </c>
      <c r="P1" s="47">
        <v>43145</v>
      </c>
      <c r="Q1" s="47">
        <v>43146</v>
      </c>
      <c r="R1" s="47">
        <v>43147</v>
      </c>
      <c r="S1" s="47">
        <v>43150</v>
      </c>
      <c r="T1" s="47">
        <v>43160</v>
      </c>
      <c r="U1" s="47">
        <v>43180</v>
      </c>
      <c r="V1" s="47">
        <v>43189</v>
      </c>
      <c r="W1" s="47">
        <v>43192</v>
      </c>
      <c r="X1" s="47">
        <v>43195</v>
      </c>
      <c r="Y1" s="47">
        <v>43217</v>
      </c>
      <c r="Z1" s="47">
        <v>43220</v>
      </c>
      <c r="AA1" s="47">
        <v>43221</v>
      </c>
      <c r="AB1" s="47">
        <v>43223</v>
      </c>
      <c r="AC1" s="47">
        <v>43224</v>
      </c>
      <c r="AD1" s="47">
        <v>43227</v>
      </c>
      <c r="AE1" s="47">
        <v>43230</v>
      </c>
      <c r="AF1" s="47">
        <v>43241</v>
      </c>
      <c r="AG1" s="47">
        <v>43242</v>
      </c>
      <c r="AH1" s="47">
        <v>43248</v>
      </c>
      <c r="AI1" s="47">
        <v>43249</v>
      </c>
      <c r="AJ1" s="47">
        <v>43264</v>
      </c>
      <c r="AK1" s="47">
        <v>43266</v>
      </c>
      <c r="AL1" s="47">
        <v>43269</v>
      </c>
      <c r="AM1" s="47">
        <v>43283</v>
      </c>
      <c r="AN1" s="47">
        <v>43285</v>
      </c>
      <c r="AO1" s="47">
        <v>43290</v>
      </c>
      <c r="AP1" s="47">
        <v>43297</v>
      </c>
      <c r="AQ1" s="47">
        <v>43313</v>
      </c>
      <c r="AR1" s="47">
        <v>43321</v>
      </c>
      <c r="AS1" s="47">
        <v>43327</v>
      </c>
      <c r="AT1" s="47">
        <v>43334</v>
      </c>
      <c r="AU1" s="47">
        <v>43339</v>
      </c>
      <c r="AV1" s="47">
        <v>43346</v>
      </c>
      <c r="AW1" s="47">
        <v>43350</v>
      </c>
      <c r="AX1" s="47">
        <v>43354</v>
      </c>
      <c r="AY1" s="47">
        <v>43360</v>
      </c>
      <c r="AZ1" s="47">
        <v>43361</v>
      </c>
      <c r="BA1" s="47">
        <v>43362</v>
      </c>
      <c r="BB1" s="47">
        <v>43367</v>
      </c>
      <c r="BC1" s="47">
        <v>43368</v>
      </c>
      <c r="BD1" s="47">
        <v>43374</v>
      </c>
      <c r="BE1" s="47">
        <v>43376</v>
      </c>
      <c r="BF1" s="47">
        <v>43381</v>
      </c>
      <c r="BG1" s="47">
        <v>43385</v>
      </c>
      <c r="BH1" s="47">
        <v>43390</v>
      </c>
      <c r="BI1" s="47">
        <v>43406</v>
      </c>
      <c r="BJ1" s="47">
        <v>43419</v>
      </c>
      <c r="BK1" s="47">
        <v>43424</v>
      </c>
      <c r="BL1" s="47">
        <v>43426</v>
      </c>
      <c r="BM1" s="47">
        <v>43427</v>
      </c>
      <c r="BN1" s="47">
        <v>43451</v>
      </c>
      <c r="BO1" s="47">
        <v>43458</v>
      </c>
      <c r="BP1" s="47">
        <v>43459</v>
      </c>
      <c r="BQ1" s="47">
        <v>43460</v>
      </c>
      <c r="BR1" s="47">
        <v>43465</v>
      </c>
    </row>
    <row r="2" spans="1:70">
      <c r="A2" s="48" t="s">
        <v>0</v>
      </c>
      <c r="B2" s="48" t="s">
        <v>1</v>
      </c>
      <c r="C2" s="48" t="s">
        <v>2</v>
      </c>
      <c r="D2" s="48" t="s">
        <v>3</v>
      </c>
      <c r="E2" s="49" t="s">
        <v>4</v>
      </c>
      <c r="F2" s="50" t="s">
        <v>5</v>
      </c>
      <c r="G2" s="48" t="s">
        <v>6</v>
      </c>
      <c r="H2" s="51">
        <v>43101</v>
      </c>
      <c r="I2" s="51">
        <v>43102</v>
      </c>
      <c r="J2" s="51">
        <v>43103</v>
      </c>
      <c r="K2" s="51">
        <v>43108</v>
      </c>
      <c r="L2" s="51">
        <v>43115</v>
      </c>
      <c r="M2" s="51">
        <v>43125</v>
      </c>
      <c r="N2" s="51">
        <v>43143</v>
      </c>
      <c r="O2" s="51">
        <v>43144</v>
      </c>
      <c r="P2" s="51">
        <v>43145</v>
      </c>
      <c r="Q2" s="51">
        <v>43146</v>
      </c>
      <c r="R2" s="51">
        <v>43147</v>
      </c>
      <c r="S2" s="51">
        <v>43150</v>
      </c>
      <c r="T2" s="51">
        <v>43160</v>
      </c>
      <c r="U2" s="51">
        <v>43180</v>
      </c>
      <c r="V2" s="51">
        <v>43189</v>
      </c>
      <c r="W2" s="51">
        <v>43192</v>
      </c>
      <c r="X2" s="51">
        <v>43195</v>
      </c>
      <c r="Y2" s="51">
        <v>43217</v>
      </c>
      <c r="Z2" s="51">
        <v>43220</v>
      </c>
      <c r="AA2" s="51">
        <v>43221</v>
      </c>
      <c r="AB2" s="51">
        <v>43223</v>
      </c>
      <c r="AC2" s="51">
        <v>43224</v>
      </c>
      <c r="AD2" s="51">
        <v>43227</v>
      </c>
      <c r="AE2" s="51">
        <v>43230</v>
      </c>
      <c r="AF2" s="51">
        <v>43241</v>
      </c>
      <c r="AG2" s="51">
        <v>43242</v>
      </c>
      <c r="AH2" s="51">
        <v>43248</v>
      </c>
      <c r="AI2" s="51">
        <v>43249</v>
      </c>
      <c r="AJ2" s="51">
        <v>43264</v>
      </c>
      <c r="AK2" s="51">
        <v>43266</v>
      </c>
      <c r="AL2" s="51">
        <v>43269</v>
      </c>
      <c r="AM2" s="51">
        <v>43283</v>
      </c>
      <c r="AN2" s="51">
        <v>43285</v>
      </c>
      <c r="AO2" s="51">
        <v>43290</v>
      </c>
      <c r="AP2" s="51">
        <v>43297</v>
      </c>
      <c r="AQ2" s="51">
        <v>43313</v>
      </c>
      <c r="AR2" s="51">
        <v>43321</v>
      </c>
      <c r="AS2" s="51">
        <v>43327</v>
      </c>
      <c r="AT2" s="51">
        <v>43334</v>
      </c>
      <c r="AU2" s="51">
        <v>43339</v>
      </c>
      <c r="AV2" s="51">
        <v>43346</v>
      </c>
      <c r="AW2" s="51">
        <v>43350</v>
      </c>
      <c r="AX2" s="51">
        <v>43354</v>
      </c>
      <c r="AY2" s="51">
        <v>43360</v>
      </c>
      <c r="AZ2" s="51">
        <v>43361</v>
      </c>
      <c r="BA2" s="51">
        <v>43362</v>
      </c>
      <c r="BB2" s="51">
        <v>43367</v>
      </c>
      <c r="BC2" s="51">
        <v>43368</v>
      </c>
      <c r="BD2" s="51">
        <v>43374</v>
      </c>
      <c r="BE2" s="51">
        <v>43376</v>
      </c>
      <c r="BF2" s="51">
        <v>43381</v>
      </c>
      <c r="BG2" s="51">
        <v>43385</v>
      </c>
      <c r="BH2" s="51">
        <v>43390</v>
      </c>
      <c r="BI2" s="51">
        <v>43406</v>
      </c>
      <c r="BJ2" s="51">
        <v>43419</v>
      </c>
      <c r="BK2" s="51">
        <v>43424</v>
      </c>
      <c r="BL2" s="51">
        <v>43426</v>
      </c>
      <c r="BM2" s="51">
        <v>43427</v>
      </c>
      <c r="BN2" s="51">
        <v>43451</v>
      </c>
      <c r="BO2" s="51">
        <v>43458</v>
      </c>
      <c r="BP2" s="51">
        <v>43459</v>
      </c>
      <c r="BQ2" s="51">
        <v>43460</v>
      </c>
      <c r="BR2" s="51">
        <v>43465</v>
      </c>
    </row>
    <row r="3" spans="1:70" ht="26.25">
      <c r="A3" s="35" t="s">
        <v>7</v>
      </c>
      <c r="B3" s="52"/>
      <c r="C3" s="35" t="s">
        <v>8</v>
      </c>
      <c r="D3" s="46" t="s">
        <v>9</v>
      </c>
      <c r="E3" s="46" t="s">
        <v>10</v>
      </c>
      <c r="F3" s="35" t="s">
        <v>11</v>
      </c>
      <c r="G3" s="35" t="s">
        <v>12</v>
      </c>
      <c r="H3" s="58">
        <v>1</v>
      </c>
      <c r="I3" s="58"/>
      <c r="J3" s="58"/>
      <c r="K3" s="11"/>
      <c r="L3" s="11">
        <v>2</v>
      </c>
      <c r="M3" s="11"/>
      <c r="N3" s="11"/>
      <c r="O3" s="11"/>
      <c r="P3" s="11"/>
      <c r="Q3" s="11"/>
      <c r="R3" s="11"/>
      <c r="S3" s="11">
        <v>2</v>
      </c>
      <c r="T3" s="11"/>
      <c r="U3" s="11"/>
      <c r="V3" s="11">
        <v>1</v>
      </c>
      <c r="W3" s="11">
        <v>1</v>
      </c>
      <c r="X3" s="11"/>
      <c r="Y3" s="11"/>
      <c r="Z3" s="11"/>
      <c r="AA3" s="11"/>
      <c r="AB3" s="11"/>
      <c r="AC3" s="11"/>
      <c r="AD3" s="11">
        <v>1</v>
      </c>
      <c r="AE3" s="11"/>
      <c r="AF3" s="11"/>
      <c r="AG3" s="11"/>
      <c r="AH3" s="11">
        <v>1</v>
      </c>
      <c r="AI3" s="11"/>
      <c r="AJ3" s="11"/>
      <c r="AK3" s="11"/>
      <c r="AL3" s="11"/>
      <c r="AM3" s="11"/>
      <c r="AN3" s="11">
        <v>2</v>
      </c>
      <c r="AO3" s="11"/>
      <c r="AP3" s="11"/>
      <c r="AQ3" s="11"/>
      <c r="AR3" s="11"/>
      <c r="AS3" s="11"/>
      <c r="AT3" s="11"/>
      <c r="AU3" s="11">
        <v>1</v>
      </c>
      <c r="AV3" s="11">
        <v>2</v>
      </c>
      <c r="AW3" s="11"/>
      <c r="AX3" s="11"/>
      <c r="AY3" s="11"/>
      <c r="AZ3" s="11"/>
      <c r="BA3" s="11"/>
      <c r="BB3" s="11"/>
      <c r="BC3" s="11"/>
      <c r="BD3" s="11"/>
      <c r="BE3" s="11"/>
      <c r="BF3" s="11"/>
      <c r="BG3" s="11"/>
      <c r="BH3" s="11"/>
      <c r="BI3" s="11"/>
      <c r="BJ3" s="11"/>
      <c r="BK3" s="11"/>
      <c r="BL3" s="11">
        <v>2</v>
      </c>
      <c r="BM3" s="11"/>
      <c r="BN3" s="11"/>
      <c r="BO3" s="11"/>
      <c r="BP3" s="11">
        <v>1</v>
      </c>
      <c r="BQ3" s="11">
        <v>1</v>
      </c>
      <c r="BR3" s="11"/>
    </row>
    <row r="4" spans="1:70" ht="15">
      <c r="A4" s="35" t="s">
        <v>13</v>
      </c>
      <c r="B4" s="52"/>
      <c r="C4" s="35" t="s">
        <v>14</v>
      </c>
      <c r="D4" s="46" t="s">
        <v>9</v>
      </c>
      <c r="E4" s="46" t="s">
        <v>10</v>
      </c>
      <c r="F4" s="35" t="s">
        <v>15</v>
      </c>
      <c r="G4" s="35" t="s">
        <v>16</v>
      </c>
      <c r="H4" s="58">
        <v>1</v>
      </c>
      <c r="I4" s="58"/>
      <c r="J4" s="58"/>
      <c r="K4" s="11"/>
      <c r="L4" s="11">
        <v>2</v>
      </c>
      <c r="M4" s="11"/>
      <c r="N4" s="11"/>
      <c r="O4" s="11"/>
      <c r="P4" s="11"/>
      <c r="Q4" s="11"/>
      <c r="R4" s="11"/>
      <c r="S4" s="11">
        <v>2</v>
      </c>
      <c r="T4" s="11"/>
      <c r="U4" s="11"/>
      <c r="V4" s="11">
        <v>1</v>
      </c>
      <c r="W4" s="11">
        <v>1</v>
      </c>
      <c r="X4" s="11"/>
      <c r="Y4" s="11"/>
      <c r="Z4" s="11"/>
      <c r="AA4" s="11"/>
      <c r="AB4" s="11"/>
      <c r="AC4" s="11"/>
      <c r="AD4" s="11">
        <v>1</v>
      </c>
      <c r="AE4" s="11"/>
      <c r="AF4" s="11"/>
      <c r="AG4" s="11"/>
      <c r="AH4" s="11">
        <v>1</v>
      </c>
      <c r="AI4" s="11"/>
      <c r="AJ4" s="11"/>
      <c r="AK4" s="11"/>
      <c r="AL4" s="11"/>
      <c r="AM4" s="11"/>
      <c r="AN4" s="11">
        <v>2</v>
      </c>
      <c r="AO4" s="11"/>
      <c r="AP4" s="11"/>
      <c r="AQ4" s="11"/>
      <c r="AR4" s="11"/>
      <c r="AS4" s="11"/>
      <c r="AT4" s="11"/>
      <c r="AU4" s="11">
        <v>1</v>
      </c>
      <c r="AV4" s="11">
        <v>2</v>
      </c>
      <c r="AW4" s="11"/>
      <c r="AX4" s="11"/>
      <c r="AY4" s="11"/>
      <c r="AZ4" s="11"/>
      <c r="BA4" s="11"/>
      <c r="BB4" s="11"/>
      <c r="BC4" s="11"/>
      <c r="BD4" s="11"/>
      <c r="BE4" s="11"/>
      <c r="BF4" s="11"/>
      <c r="BG4" s="11"/>
      <c r="BH4" s="11"/>
      <c r="BI4" s="11"/>
      <c r="BJ4" s="11"/>
      <c r="BK4" s="11"/>
      <c r="BL4" s="11">
        <v>2</v>
      </c>
      <c r="BM4" s="11"/>
      <c r="BN4" s="11"/>
      <c r="BO4" s="11"/>
      <c r="BP4" s="11">
        <v>1</v>
      </c>
      <c r="BQ4" s="11">
        <v>1</v>
      </c>
      <c r="BR4" s="11"/>
    </row>
    <row r="5" spans="1:70" ht="26.25">
      <c r="A5" s="35" t="s">
        <v>17</v>
      </c>
      <c r="B5" s="52"/>
      <c r="C5" s="35" t="s">
        <v>18</v>
      </c>
      <c r="D5" s="46" t="s">
        <v>19</v>
      </c>
      <c r="E5" s="46" t="s">
        <v>10</v>
      </c>
      <c r="F5" s="35" t="s">
        <v>15</v>
      </c>
      <c r="G5" s="35" t="s">
        <v>20</v>
      </c>
      <c r="H5" s="58">
        <v>1</v>
      </c>
      <c r="I5" s="58"/>
      <c r="J5" s="58"/>
      <c r="K5" s="11"/>
      <c r="L5" s="11"/>
      <c r="M5" s="11"/>
      <c r="N5" s="11"/>
      <c r="O5" s="11"/>
      <c r="P5" s="11"/>
      <c r="Q5" s="11"/>
      <c r="R5" s="11"/>
      <c r="S5" s="11"/>
      <c r="T5" s="11"/>
      <c r="U5" s="11"/>
      <c r="V5" s="11">
        <v>1</v>
      </c>
      <c r="W5" s="11">
        <v>1</v>
      </c>
      <c r="X5" s="11"/>
      <c r="Y5" s="11"/>
      <c r="Z5" s="11"/>
      <c r="AA5" s="11">
        <v>2</v>
      </c>
      <c r="AB5" s="11"/>
      <c r="AC5" s="11"/>
      <c r="AD5" s="11">
        <v>1</v>
      </c>
      <c r="AE5" s="11"/>
      <c r="AF5" s="11">
        <v>2</v>
      </c>
      <c r="AG5" s="11"/>
      <c r="AH5" s="11">
        <v>1</v>
      </c>
      <c r="AI5" s="11"/>
      <c r="AJ5" s="11"/>
      <c r="AK5" s="11"/>
      <c r="AL5" s="11"/>
      <c r="AM5" s="11"/>
      <c r="AN5" s="11"/>
      <c r="AO5" s="11"/>
      <c r="AP5" s="11"/>
      <c r="AQ5" s="11"/>
      <c r="AR5" s="11"/>
      <c r="AS5" s="11"/>
      <c r="AT5" s="11"/>
      <c r="AU5" s="11">
        <v>1</v>
      </c>
      <c r="AV5" s="11"/>
      <c r="AW5" s="11"/>
      <c r="AX5" s="11"/>
      <c r="AY5" s="11"/>
      <c r="AZ5" s="11"/>
      <c r="BA5" s="11"/>
      <c r="BB5" s="11"/>
      <c r="BC5" s="11"/>
      <c r="BD5" s="11"/>
      <c r="BE5" s="11"/>
      <c r="BF5" s="11"/>
      <c r="BG5" s="11"/>
      <c r="BH5" s="11"/>
      <c r="BI5" s="11"/>
      <c r="BJ5" s="11"/>
      <c r="BK5" s="11"/>
      <c r="BL5" s="11"/>
      <c r="BM5" s="11"/>
      <c r="BN5" s="11"/>
      <c r="BO5" s="11">
        <v>2</v>
      </c>
      <c r="BP5" s="11">
        <v>1</v>
      </c>
      <c r="BQ5" s="11">
        <v>1</v>
      </c>
      <c r="BR5" s="11">
        <v>2</v>
      </c>
    </row>
    <row r="6" spans="1:70" ht="26.25">
      <c r="A6" s="35" t="s">
        <v>21</v>
      </c>
      <c r="B6" s="52"/>
      <c r="C6" s="35" t="s">
        <v>22</v>
      </c>
      <c r="D6" s="46" t="s">
        <v>19</v>
      </c>
      <c r="E6" s="46" t="s">
        <v>10</v>
      </c>
      <c r="F6" s="35" t="s">
        <v>15</v>
      </c>
      <c r="G6" s="35" t="s">
        <v>23</v>
      </c>
      <c r="H6" s="58">
        <v>1</v>
      </c>
      <c r="I6" s="58"/>
      <c r="J6" s="58"/>
      <c r="K6" s="11"/>
      <c r="L6" s="11"/>
      <c r="M6" s="11"/>
      <c r="N6" s="11"/>
      <c r="O6" s="11"/>
      <c r="P6" s="11"/>
      <c r="Q6" s="11"/>
      <c r="R6" s="11"/>
      <c r="S6" s="11"/>
      <c r="T6" s="11"/>
      <c r="U6" s="11"/>
      <c r="V6" s="11">
        <v>1</v>
      </c>
      <c r="W6" s="11">
        <v>1</v>
      </c>
      <c r="X6" s="11"/>
      <c r="Y6" s="11"/>
      <c r="Z6" s="11"/>
      <c r="AA6" s="11">
        <v>2</v>
      </c>
      <c r="AB6" s="11"/>
      <c r="AC6" s="11"/>
      <c r="AD6" s="11">
        <v>1</v>
      </c>
      <c r="AE6" s="11"/>
      <c r="AF6" s="11">
        <v>2</v>
      </c>
      <c r="AG6" s="11"/>
      <c r="AH6" s="11">
        <v>1</v>
      </c>
      <c r="AI6" s="11"/>
      <c r="AJ6" s="11"/>
      <c r="AK6" s="11"/>
      <c r="AL6" s="11"/>
      <c r="AM6" s="11"/>
      <c r="AN6" s="11"/>
      <c r="AO6" s="11"/>
      <c r="AP6" s="11"/>
      <c r="AQ6" s="11"/>
      <c r="AR6" s="11"/>
      <c r="AS6" s="11"/>
      <c r="AT6" s="11"/>
      <c r="AU6" s="11">
        <v>1</v>
      </c>
      <c r="AV6" s="11"/>
      <c r="AW6" s="11"/>
      <c r="AX6" s="11"/>
      <c r="AY6" s="11"/>
      <c r="AZ6" s="11"/>
      <c r="BA6" s="11"/>
      <c r="BB6" s="11"/>
      <c r="BC6" s="11"/>
      <c r="BD6" s="11"/>
      <c r="BE6" s="11">
        <v>2</v>
      </c>
      <c r="BF6" s="11"/>
      <c r="BG6" s="11"/>
      <c r="BH6" s="11"/>
      <c r="BI6" s="11"/>
      <c r="BJ6" s="11"/>
      <c r="BK6" s="11"/>
      <c r="BL6" s="11"/>
      <c r="BM6" s="11"/>
      <c r="BN6" s="11"/>
      <c r="BO6" s="11">
        <v>2</v>
      </c>
      <c r="BP6" s="11">
        <v>1</v>
      </c>
      <c r="BQ6" s="11">
        <v>1</v>
      </c>
      <c r="BR6" s="11">
        <v>2</v>
      </c>
    </row>
    <row r="7" spans="1:70" ht="26.25">
      <c r="A7" s="35" t="s">
        <v>24</v>
      </c>
      <c r="B7" s="52"/>
      <c r="C7" s="35" t="s">
        <v>25</v>
      </c>
      <c r="D7" s="46" t="s">
        <v>19</v>
      </c>
      <c r="E7" s="46" t="s">
        <v>10</v>
      </c>
      <c r="F7" s="35" t="s">
        <v>15</v>
      </c>
      <c r="G7" s="35" t="s">
        <v>26</v>
      </c>
      <c r="H7" s="58">
        <v>1</v>
      </c>
      <c r="I7" s="58"/>
      <c r="J7" s="58"/>
      <c r="K7" s="11"/>
      <c r="L7" s="11"/>
      <c r="M7" s="11"/>
      <c r="N7" s="11"/>
      <c r="O7" s="11"/>
      <c r="P7" s="11"/>
      <c r="Q7" s="11"/>
      <c r="R7" s="11"/>
      <c r="S7" s="11"/>
      <c r="T7" s="11"/>
      <c r="U7" s="11"/>
      <c r="V7" s="11">
        <v>1</v>
      </c>
      <c r="W7" s="11">
        <v>1</v>
      </c>
      <c r="X7" s="11"/>
      <c r="Y7" s="11"/>
      <c r="Z7" s="11"/>
      <c r="AA7" s="11">
        <v>2</v>
      </c>
      <c r="AB7" s="11"/>
      <c r="AC7" s="11"/>
      <c r="AD7" s="11">
        <v>1</v>
      </c>
      <c r="AE7" s="11"/>
      <c r="AF7" s="11"/>
      <c r="AG7" s="11"/>
      <c r="AH7" s="11">
        <v>1</v>
      </c>
      <c r="AI7" s="11"/>
      <c r="AJ7" s="11"/>
      <c r="AK7" s="11"/>
      <c r="AL7" s="11"/>
      <c r="AM7" s="11"/>
      <c r="AN7" s="11"/>
      <c r="AO7" s="11"/>
      <c r="AP7" s="11"/>
      <c r="AQ7" s="11"/>
      <c r="AR7" s="11"/>
      <c r="AS7" s="11"/>
      <c r="AT7" s="11"/>
      <c r="AU7" s="11">
        <v>1</v>
      </c>
      <c r="AV7" s="11"/>
      <c r="AW7" s="11"/>
      <c r="AX7" s="11"/>
      <c r="AY7" s="11"/>
      <c r="AZ7" s="11"/>
      <c r="BA7" s="11"/>
      <c r="BB7" s="11"/>
      <c r="BC7" s="11"/>
      <c r="BD7" s="11"/>
      <c r="BE7" s="11"/>
      <c r="BF7" s="11"/>
      <c r="BG7" s="11"/>
      <c r="BH7" s="11"/>
      <c r="BI7" s="11"/>
      <c r="BJ7" s="11"/>
      <c r="BK7" s="11"/>
      <c r="BL7" s="11"/>
      <c r="BM7" s="11"/>
      <c r="BN7" s="11"/>
      <c r="BO7" s="11"/>
      <c r="BP7" s="11">
        <v>1</v>
      </c>
      <c r="BQ7" s="11">
        <v>1</v>
      </c>
      <c r="BR7" s="11"/>
    </row>
    <row r="8" spans="1:70" ht="15">
      <c r="A8" s="35" t="s">
        <v>27</v>
      </c>
      <c r="B8" s="52"/>
      <c r="C8" s="35" t="s">
        <v>28</v>
      </c>
      <c r="D8" s="46" t="s">
        <v>19</v>
      </c>
      <c r="E8" s="46" t="s">
        <v>10</v>
      </c>
      <c r="F8" s="35" t="s">
        <v>29</v>
      </c>
      <c r="G8" s="35" t="s">
        <v>30</v>
      </c>
      <c r="H8" s="58">
        <v>1</v>
      </c>
      <c r="I8" s="58"/>
      <c r="J8" s="58"/>
      <c r="K8" s="11"/>
      <c r="L8" s="11"/>
      <c r="M8" s="11"/>
      <c r="N8" s="11"/>
      <c r="O8" s="11"/>
      <c r="P8" s="11"/>
      <c r="Q8" s="11"/>
      <c r="R8" s="11"/>
      <c r="S8" s="11"/>
      <c r="T8" s="11"/>
      <c r="U8" s="11"/>
      <c r="V8" s="11">
        <v>1</v>
      </c>
      <c r="W8" s="11">
        <v>1</v>
      </c>
      <c r="X8" s="11"/>
      <c r="Y8" s="11"/>
      <c r="Z8" s="11"/>
      <c r="AA8" s="11"/>
      <c r="AB8" s="11"/>
      <c r="AC8" s="11"/>
      <c r="AD8" s="11">
        <v>1</v>
      </c>
      <c r="AE8" s="11"/>
      <c r="AF8" s="11"/>
      <c r="AG8" s="11"/>
      <c r="AH8" s="11">
        <v>1</v>
      </c>
      <c r="AI8" s="11"/>
      <c r="AJ8" s="11"/>
      <c r="AK8" s="11"/>
      <c r="AL8" s="11"/>
      <c r="AM8" s="11"/>
      <c r="AN8" s="11"/>
      <c r="AO8" s="11"/>
      <c r="AP8" s="11"/>
      <c r="AQ8" s="11"/>
      <c r="AR8" s="11"/>
      <c r="AS8" s="11"/>
      <c r="AT8" s="11"/>
      <c r="AU8" s="11">
        <v>1</v>
      </c>
      <c r="AV8" s="11"/>
      <c r="AW8" s="11"/>
      <c r="AX8" s="11"/>
      <c r="AY8" s="11"/>
      <c r="AZ8" s="11"/>
      <c r="BA8" s="11"/>
      <c r="BB8" s="11"/>
      <c r="BC8" s="11"/>
      <c r="BD8" s="11"/>
      <c r="BE8" s="11"/>
      <c r="BF8" s="11"/>
      <c r="BG8" s="11"/>
      <c r="BH8" s="11"/>
      <c r="BI8" s="11"/>
      <c r="BJ8" s="11"/>
      <c r="BK8" s="11"/>
      <c r="BL8" s="11"/>
      <c r="BM8" s="11"/>
      <c r="BN8" s="11"/>
      <c r="BO8" s="11"/>
      <c r="BP8" s="11">
        <v>1</v>
      </c>
      <c r="BQ8" s="11">
        <v>1</v>
      </c>
      <c r="BR8" s="11"/>
    </row>
    <row r="9" spans="1:70" ht="26.25">
      <c r="A9" s="35" t="s">
        <v>31</v>
      </c>
      <c r="B9" s="52"/>
      <c r="C9" s="35" t="s">
        <v>32</v>
      </c>
      <c r="D9" s="46" t="s">
        <v>19</v>
      </c>
      <c r="E9" s="46" t="s">
        <v>10</v>
      </c>
      <c r="F9" s="35" t="s">
        <v>29</v>
      </c>
      <c r="G9" s="35" t="s">
        <v>33</v>
      </c>
      <c r="H9" s="58">
        <v>1</v>
      </c>
      <c r="I9" s="58"/>
      <c r="J9" s="58"/>
      <c r="K9" s="11"/>
      <c r="L9" s="11"/>
      <c r="M9" s="11"/>
      <c r="N9" s="11"/>
      <c r="O9" s="11"/>
      <c r="P9" s="11"/>
      <c r="Q9" s="11"/>
      <c r="R9" s="11"/>
      <c r="S9" s="11"/>
      <c r="T9" s="11"/>
      <c r="U9" s="11"/>
      <c r="V9" s="11">
        <v>1</v>
      </c>
      <c r="W9" s="11">
        <v>1</v>
      </c>
      <c r="X9" s="11"/>
      <c r="Y9" s="11"/>
      <c r="Z9" s="11"/>
      <c r="AA9" s="11">
        <v>2</v>
      </c>
      <c r="AB9" s="11"/>
      <c r="AC9" s="11"/>
      <c r="AD9" s="11">
        <v>1</v>
      </c>
      <c r="AE9" s="11"/>
      <c r="AF9" s="11"/>
      <c r="AG9" s="11"/>
      <c r="AH9" s="11">
        <v>1</v>
      </c>
      <c r="AI9" s="11"/>
      <c r="AJ9" s="11"/>
      <c r="AK9" s="11"/>
      <c r="AL9" s="11"/>
      <c r="AM9" s="11"/>
      <c r="AN9" s="11"/>
      <c r="AO9" s="11"/>
      <c r="AP9" s="11"/>
      <c r="AQ9" s="11"/>
      <c r="AR9" s="11"/>
      <c r="AS9" s="11"/>
      <c r="AT9" s="11"/>
      <c r="AU9" s="11">
        <v>1</v>
      </c>
      <c r="AV9" s="11"/>
      <c r="AW9" s="11"/>
      <c r="AX9" s="11"/>
      <c r="AY9" s="11"/>
      <c r="AZ9" s="11"/>
      <c r="BA9" s="11"/>
      <c r="BB9" s="11"/>
      <c r="BC9" s="11"/>
      <c r="BD9" s="11"/>
      <c r="BE9" s="11"/>
      <c r="BF9" s="11"/>
      <c r="BG9" s="11"/>
      <c r="BH9" s="11"/>
      <c r="BI9" s="11"/>
      <c r="BJ9" s="11"/>
      <c r="BK9" s="11"/>
      <c r="BL9" s="11"/>
      <c r="BM9" s="11"/>
      <c r="BN9" s="11"/>
      <c r="BO9" s="11"/>
      <c r="BP9" s="11">
        <v>1</v>
      </c>
      <c r="BQ9" s="11">
        <v>1</v>
      </c>
      <c r="BR9" s="11"/>
    </row>
    <row r="10" spans="1:70" ht="26.25">
      <c r="A10" s="35" t="s">
        <v>34</v>
      </c>
      <c r="B10" s="52"/>
      <c r="C10" s="35" t="s">
        <v>381</v>
      </c>
      <c r="D10" s="46" t="s">
        <v>19</v>
      </c>
      <c r="E10" s="46" t="s">
        <v>10</v>
      </c>
      <c r="F10" s="35" t="s">
        <v>35</v>
      </c>
      <c r="G10" s="35" t="s">
        <v>36</v>
      </c>
      <c r="H10" s="58">
        <v>1</v>
      </c>
      <c r="I10" s="58"/>
      <c r="J10" s="58"/>
      <c r="K10" s="11"/>
      <c r="L10" s="11">
        <v>2</v>
      </c>
      <c r="M10" s="11"/>
      <c r="N10" s="11"/>
      <c r="O10" s="11"/>
      <c r="P10" s="11"/>
      <c r="Q10" s="11"/>
      <c r="R10" s="11"/>
      <c r="S10" s="11">
        <v>2</v>
      </c>
      <c r="T10" s="11"/>
      <c r="U10" s="11"/>
      <c r="V10" s="11">
        <v>1</v>
      </c>
      <c r="W10" s="11">
        <v>1</v>
      </c>
      <c r="X10" s="11"/>
      <c r="Y10" s="11"/>
      <c r="Z10" s="11"/>
      <c r="AA10" s="11"/>
      <c r="AB10" s="11"/>
      <c r="AC10" s="11"/>
      <c r="AD10" s="11">
        <v>1</v>
      </c>
      <c r="AE10" s="11"/>
      <c r="AF10" s="11"/>
      <c r="AG10" s="11"/>
      <c r="AH10" s="11">
        <v>1</v>
      </c>
      <c r="AI10" s="11"/>
      <c r="AJ10" s="11"/>
      <c r="AK10" s="11"/>
      <c r="AL10" s="11"/>
      <c r="AM10" s="11"/>
      <c r="AN10" s="11">
        <v>2</v>
      </c>
      <c r="AO10" s="11"/>
      <c r="AP10" s="11"/>
      <c r="AQ10" s="11"/>
      <c r="AR10" s="11"/>
      <c r="AS10" s="11"/>
      <c r="AT10" s="11"/>
      <c r="AU10" s="11">
        <v>1</v>
      </c>
      <c r="AV10" s="11">
        <v>2</v>
      </c>
      <c r="AW10" s="11"/>
      <c r="AX10" s="11"/>
      <c r="AY10" s="11"/>
      <c r="AZ10" s="11"/>
      <c r="BA10" s="11"/>
      <c r="BB10" s="11"/>
      <c r="BC10" s="11"/>
      <c r="BD10" s="11"/>
      <c r="BE10" s="11"/>
      <c r="BF10" s="11"/>
      <c r="BG10" s="11"/>
      <c r="BH10" s="11"/>
      <c r="BI10" s="11"/>
      <c r="BJ10" s="11"/>
      <c r="BK10" s="11"/>
      <c r="BL10" s="11">
        <v>2</v>
      </c>
      <c r="BM10" s="11"/>
      <c r="BN10" s="11"/>
      <c r="BO10" s="11"/>
      <c r="BP10" s="11">
        <v>1</v>
      </c>
      <c r="BQ10" s="11">
        <v>1</v>
      </c>
      <c r="BR10" s="11"/>
    </row>
    <row r="11" spans="1:70" ht="26.25">
      <c r="A11" s="35" t="s">
        <v>37</v>
      </c>
      <c r="B11" s="52"/>
      <c r="C11" s="35" t="s">
        <v>38</v>
      </c>
      <c r="D11" s="46" t="s">
        <v>19</v>
      </c>
      <c r="E11" s="46" t="s">
        <v>10</v>
      </c>
      <c r="F11" s="35" t="s">
        <v>35</v>
      </c>
      <c r="G11" s="35" t="s">
        <v>39</v>
      </c>
      <c r="H11" s="58">
        <v>1</v>
      </c>
      <c r="I11" s="58"/>
      <c r="J11" s="58"/>
      <c r="K11" s="11"/>
      <c r="L11" s="11">
        <v>2</v>
      </c>
      <c r="M11" s="11"/>
      <c r="N11" s="11"/>
      <c r="O11" s="11"/>
      <c r="P11" s="11"/>
      <c r="Q11" s="11"/>
      <c r="R11" s="11"/>
      <c r="S11" s="11">
        <v>2</v>
      </c>
      <c r="T11" s="11"/>
      <c r="U11" s="11"/>
      <c r="V11" s="11">
        <v>1</v>
      </c>
      <c r="W11" s="11">
        <v>1</v>
      </c>
      <c r="X11" s="11"/>
      <c r="Y11" s="11"/>
      <c r="Z11" s="11"/>
      <c r="AA11" s="11"/>
      <c r="AB11" s="11"/>
      <c r="AC11" s="11"/>
      <c r="AD11" s="11">
        <v>1</v>
      </c>
      <c r="AE11" s="11"/>
      <c r="AF11" s="11"/>
      <c r="AG11" s="11"/>
      <c r="AH11" s="11">
        <v>1</v>
      </c>
      <c r="AI11" s="11"/>
      <c r="AJ11" s="11"/>
      <c r="AK11" s="11"/>
      <c r="AL11" s="11"/>
      <c r="AM11" s="11"/>
      <c r="AN11" s="11">
        <v>2</v>
      </c>
      <c r="AO11" s="11"/>
      <c r="AP11" s="11"/>
      <c r="AQ11" s="11"/>
      <c r="AR11" s="11"/>
      <c r="AS11" s="11"/>
      <c r="AT11" s="11"/>
      <c r="AU11" s="11">
        <v>1</v>
      </c>
      <c r="AV11" s="11">
        <v>2</v>
      </c>
      <c r="AW11" s="11"/>
      <c r="AX11" s="11"/>
      <c r="AY11" s="11"/>
      <c r="AZ11" s="11"/>
      <c r="BA11" s="11"/>
      <c r="BB11" s="11"/>
      <c r="BC11" s="11"/>
      <c r="BD11" s="11"/>
      <c r="BE11" s="11"/>
      <c r="BF11" s="11"/>
      <c r="BG11" s="11"/>
      <c r="BH11" s="11"/>
      <c r="BI11" s="11"/>
      <c r="BJ11" s="11"/>
      <c r="BK11" s="11"/>
      <c r="BL11" s="11">
        <v>2</v>
      </c>
      <c r="BM11" s="11"/>
      <c r="BN11" s="11"/>
      <c r="BO11" s="11"/>
      <c r="BP11" s="11">
        <v>1</v>
      </c>
      <c r="BQ11" s="11">
        <v>1</v>
      </c>
      <c r="BR11" s="11"/>
    </row>
    <row r="12" spans="1:70" ht="26.25">
      <c r="A12" s="35" t="s">
        <v>40</v>
      </c>
      <c r="B12" s="52"/>
      <c r="C12" s="35" t="s">
        <v>41</v>
      </c>
      <c r="D12" s="46" t="s">
        <v>19</v>
      </c>
      <c r="E12" s="46" t="s">
        <v>10</v>
      </c>
      <c r="F12" s="35" t="s">
        <v>35</v>
      </c>
      <c r="G12" s="35" t="s">
        <v>42</v>
      </c>
      <c r="H12" s="58">
        <v>1</v>
      </c>
      <c r="I12" s="58"/>
      <c r="J12" s="58"/>
      <c r="K12" s="11"/>
      <c r="L12" s="11">
        <v>2</v>
      </c>
      <c r="M12" s="11"/>
      <c r="N12" s="11"/>
      <c r="O12" s="11"/>
      <c r="P12" s="11"/>
      <c r="Q12" s="11"/>
      <c r="R12" s="11"/>
      <c r="S12" s="11">
        <v>2</v>
      </c>
      <c r="T12" s="11"/>
      <c r="U12" s="11"/>
      <c r="V12" s="11">
        <v>1</v>
      </c>
      <c r="W12" s="11">
        <v>1</v>
      </c>
      <c r="X12" s="11"/>
      <c r="Y12" s="11"/>
      <c r="Z12" s="11"/>
      <c r="AA12" s="11"/>
      <c r="AB12" s="11"/>
      <c r="AC12" s="11"/>
      <c r="AD12" s="11">
        <v>1</v>
      </c>
      <c r="AE12" s="11"/>
      <c r="AF12" s="11"/>
      <c r="AG12" s="11"/>
      <c r="AH12" s="11">
        <v>1</v>
      </c>
      <c r="AI12" s="11"/>
      <c r="AJ12" s="11"/>
      <c r="AK12" s="11"/>
      <c r="AL12" s="11"/>
      <c r="AM12" s="11"/>
      <c r="AN12" s="11">
        <v>2</v>
      </c>
      <c r="AO12" s="11"/>
      <c r="AP12" s="11"/>
      <c r="AQ12" s="11"/>
      <c r="AR12" s="11"/>
      <c r="AS12" s="11"/>
      <c r="AT12" s="11"/>
      <c r="AU12" s="11">
        <v>1</v>
      </c>
      <c r="AV12" s="11">
        <v>2</v>
      </c>
      <c r="AW12" s="11"/>
      <c r="AX12" s="11"/>
      <c r="AY12" s="11"/>
      <c r="AZ12" s="11"/>
      <c r="BA12" s="11"/>
      <c r="BB12" s="11"/>
      <c r="BC12" s="11"/>
      <c r="BD12" s="11"/>
      <c r="BE12" s="11"/>
      <c r="BF12" s="11"/>
      <c r="BG12" s="11"/>
      <c r="BH12" s="11"/>
      <c r="BI12" s="11"/>
      <c r="BJ12" s="11"/>
      <c r="BK12" s="11"/>
      <c r="BL12" s="11">
        <v>2</v>
      </c>
      <c r="BM12" s="11"/>
      <c r="BN12" s="11"/>
      <c r="BO12" s="11"/>
      <c r="BP12" s="11">
        <v>1</v>
      </c>
      <c r="BQ12" s="11">
        <v>1</v>
      </c>
      <c r="BR12" s="11"/>
    </row>
    <row r="13" spans="1:70" ht="26.25">
      <c r="A13" s="35" t="s">
        <v>43</v>
      </c>
      <c r="B13" s="52"/>
      <c r="C13" s="35" t="s">
        <v>44</v>
      </c>
      <c r="D13" s="46" t="s">
        <v>9</v>
      </c>
      <c r="E13" s="46" t="s">
        <v>10</v>
      </c>
      <c r="F13" s="35" t="s">
        <v>35</v>
      </c>
      <c r="G13" s="35" t="s">
        <v>45</v>
      </c>
      <c r="H13" s="58">
        <v>1</v>
      </c>
      <c r="I13" s="11"/>
      <c r="J13" s="11"/>
      <c r="K13" s="11"/>
      <c r="L13" s="11">
        <v>2</v>
      </c>
      <c r="M13" s="11"/>
      <c r="N13" s="11"/>
      <c r="O13" s="11"/>
      <c r="P13" s="11"/>
      <c r="Q13" s="11"/>
      <c r="R13" s="11"/>
      <c r="S13" s="11">
        <v>2</v>
      </c>
      <c r="T13" s="11"/>
      <c r="U13" s="11"/>
      <c r="V13" s="11">
        <v>1</v>
      </c>
      <c r="W13" s="11">
        <v>1</v>
      </c>
      <c r="X13" s="11"/>
      <c r="Y13" s="11"/>
      <c r="Z13" s="11"/>
      <c r="AA13" s="11"/>
      <c r="AB13" s="11"/>
      <c r="AC13" s="11"/>
      <c r="AD13" s="11">
        <v>1</v>
      </c>
      <c r="AE13" s="11"/>
      <c r="AF13" s="11"/>
      <c r="AG13" s="11"/>
      <c r="AH13" s="11">
        <v>1</v>
      </c>
      <c r="AI13" s="11"/>
      <c r="AJ13" s="11"/>
      <c r="AK13" s="11"/>
      <c r="AL13" s="11"/>
      <c r="AM13" s="11"/>
      <c r="AN13" s="11">
        <v>2</v>
      </c>
      <c r="AO13" s="11"/>
      <c r="AP13" s="11"/>
      <c r="AQ13" s="11"/>
      <c r="AR13" s="11"/>
      <c r="AS13" s="11"/>
      <c r="AT13" s="11"/>
      <c r="AU13" s="11">
        <v>1</v>
      </c>
      <c r="AV13" s="11">
        <v>2</v>
      </c>
      <c r="AW13" s="11"/>
      <c r="AX13" s="11"/>
      <c r="AY13" s="11"/>
      <c r="AZ13" s="11"/>
      <c r="BA13" s="11"/>
      <c r="BB13" s="11"/>
      <c r="BC13" s="11"/>
      <c r="BD13" s="11"/>
      <c r="BE13" s="11"/>
      <c r="BF13" s="11"/>
      <c r="BG13" s="11"/>
      <c r="BH13" s="11"/>
      <c r="BI13" s="11"/>
      <c r="BJ13" s="11"/>
      <c r="BK13" s="11"/>
      <c r="BL13" s="11">
        <v>2</v>
      </c>
      <c r="BM13" s="11"/>
      <c r="BN13" s="11"/>
      <c r="BO13" s="11"/>
      <c r="BP13" s="11">
        <v>1</v>
      </c>
      <c r="BQ13" s="11">
        <v>1</v>
      </c>
      <c r="BR13" s="11"/>
    </row>
    <row r="14" spans="1:70" ht="26.25">
      <c r="A14" s="35" t="s">
        <v>46</v>
      </c>
      <c r="B14" s="52"/>
      <c r="C14" s="35" t="s">
        <v>382</v>
      </c>
      <c r="D14" s="46" t="s">
        <v>9</v>
      </c>
      <c r="E14" s="46" t="s">
        <v>10</v>
      </c>
      <c r="F14" s="35" t="s">
        <v>35</v>
      </c>
      <c r="G14" s="35" t="s">
        <v>47</v>
      </c>
      <c r="H14" s="58">
        <v>1</v>
      </c>
      <c r="I14" s="11"/>
      <c r="J14" s="11"/>
      <c r="K14" s="11"/>
      <c r="L14" s="11">
        <v>2</v>
      </c>
      <c r="M14" s="11"/>
      <c r="N14" s="11"/>
      <c r="O14" s="11"/>
      <c r="P14" s="11"/>
      <c r="Q14" s="11"/>
      <c r="R14" s="11"/>
      <c r="S14" s="11">
        <v>2</v>
      </c>
      <c r="T14" s="11"/>
      <c r="U14" s="11"/>
      <c r="V14" s="11">
        <v>1</v>
      </c>
      <c r="W14" s="11">
        <v>1</v>
      </c>
      <c r="X14" s="11"/>
      <c r="Y14" s="11"/>
      <c r="Z14" s="11"/>
      <c r="AA14" s="11"/>
      <c r="AB14" s="11"/>
      <c r="AC14" s="11"/>
      <c r="AD14" s="11">
        <v>1</v>
      </c>
      <c r="AE14" s="11"/>
      <c r="AF14" s="11"/>
      <c r="AG14" s="11"/>
      <c r="AH14" s="11">
        <v>1</v>
      </c>
      <c r="AI14" s="11"/>
      <c r="AJ14" s="11"/>
      <c r="AK14" s="11"/>
      <c r="AL14" s="11"/>
      <c r="AM14" s="11"/>
      <c r="AN14" s="11">
        <v>2</v>
      </c>
      <c r="AO14" s="11"/>
      <c r="AP14" s="11"/>
      <c r="AQ14" s="11"/>
      <c r="AR14" s="11"/>
      <c r="AS14" s="11"/>
      <c r="AT14" s="11"/>
      <c r="AU14" s="11">
        <v>1</v>
      </c>
      <c r="AV14" s="11">
        <v>2</v>
      </c>
      <c r="AW14" s="11"/>
      <c r="AX14" s="11"/>
      <c r="AY14" s="11"/>
      <c r="AZ14" s="11"/>
      <c r="BA14" s="11"/>
      <c r="BB14" s="11"/>
      <c r="BC14" s="11"/>
      <c r="BD14" s="11"/>
      <c r="BE14" s="11"/>
      <c r="BF14" s="11"/>
      <c r="BG14" s="11"/>
      <c r="BH14" s="11"/>
      <c r="BI14" s="11"/>
      <c r="BJ14" s="11"/>
      <c r="BK14" s="11"/>
      <c r="BL14" s="11">
        <v>2</v>
      </c>
      <c r="BM14" s="11"/>
      <c r="BN14" s="11"/>
      <c r="BO14" s="11"/>
      <c r="BP14" s="11">
        <v>1</v>
      </c>
      <c r="BQ14" s="11">
        <v>1</v>
      </c>
      <c r="BR14" s="11"/>
    </row>
    <row r="15" spans="1:70" ht="26.25">
      <c r="A15" s="35" t="s">
        <v>48</v>
      </c>
      <c r="B15" s="52"/>
      <c r="C15" s="35" t="s">
        <v>383</v>
      </c>
      <c r="D15" s="46" t="s">
        <v>9</v>
      </c>
      <c r="E15" s="46" t="s">
        <v>10</v>
      </c>
      <c r="F15" s="35" t="s">
        <v>29</v>
      </c>
      <c r="G15" s="35" t="s">
        <v>49</v>
      </c>
      <c r="H15" s="58">
        <v>1</v>
      </c>
      <c r="I15" s="11"/>
      <c r="J15" s="11"/>
      <c r="K15" s="11"/>
      <c r="L15" s="11"/>
      <c r="M15" s="11"/>
      <c r="N15" s="11"/>
      <c r="O15" s="11"/>
      <c r="P15" s="11"/>
      <c r="Q15" s="11"/>
      <c r="R15" s="11"/>
      <c r="S15" s="11"/>
      <c r="T15" s="11"/>
      <c r="U15" s="11"/>
      <c r="V15" s="11">
        <v>1</v>
      </c>
      <c r="W15" s="11">
        <v>1</v>
      </c>
      <c r="X15" s="11"/>
      <c r="Y15" s="11"/>
      <c r="Z15" s="11"/>
      <c r="AA15" s="11"/>
      <c r="AB15" s="11"/>
      <c r="AC15" s="11"/>
      <c r="AD15" s="11">
        <v>1</v>
      </c>
      <c r="AE15" s="11"/>
      <c r="AF15" s="11"/>
      <c r="AG15" s="11"/>
      <c r="AH15" s="11">
        <v>1</v>
      </c>
      <c r="AI15" s="11"/>
      <c r="AJ15" s="11"/>
      <c r="AK15" s="11"/>
      <c r="AL15" s="11"/>
      <c r="AM15" s="11"/>
      <c r="AN15" s="11"/>
      <c r="AO15" s="11"/>
      <c r="AP15" s="11"/>
      <c r="AQ15" s="11"/>
      <c r="AR15" s="11"/>
      <c r="AS15" s="11"/>
      <c r="AT15" s="11"/>
      <c r="AU15" s="11">
        <v>1</v>
      </c>
      <c r="AV15" s="11"/>
      <c r="AW15" s="11"/>
      <c r="AX15" s="11"/>
      <c r="AY15" s="11"/>
      <c r="AZ15" s="11"/>
      <c r="BA15" s="11"/>
      <c r="BB15" s="11"/>
      <c r="BC15" s="11"/>
      <c r="BD15" s="11"/>
      <c r="BE15" s="11"/>
      <c r="BF15" s="11"/>
      <c r="BG15" s="11"/>
      <c r="BH15" s="11"/>
      <c r="BI15" s="11"/>
      <c r="BJ15" s="11"/>
      <c r="BK15" s="11"/>
      <c r="BL15" s="11"/>
      <c r="BM15" s="11"/>
      <c r="BN15" s="11"/>
      <c r="BO15" s="11"/>
      <c r="BP15" s="11">
        <v>1</v>
      </c>
      <c r="BQ15" s="11">
        <v>1</v>
      </c>
      <c r="BR15" s="11"/>
    </row>
    <row r="16" spans="1:70" ht="26.25">
      <c r="A16" s="35" t="s">
        <v>50</v>
      </c>
      <c r="B16" s="52"/>
      <c r="C16" s="35" t="s">
        <v>51</v>
      </c>
      <c r="D16" s="46" t="s">
        <v>9</v>
      </c>
      <c r="E16" s="46" t="s">
        <v>10</v>
      </c>
      <c r="F16" s="35" t="s">
        <v>15</v>
      </c>
      <c r="G16" s="35" t="s">
        <v>52</v>
      </c>
      <c r="H16" s="58">
        <v>1</v>
      </c>
      <c r="I16" s="11"/>
      <c r="J16" s="11"/>
      <c r="K16" s="11"/>
      <c r="L16" s="11"/>
      <c r="M16" s="11"/>
      <c r="N16" s="11"/>
      <c r="O16" s="11"/>
      <c r="P16" s="11"/>
      <c r="Q16" s="11"/>
      <c r="R16" s="11"/>
      <c r="S16" s="11"/>
      <c r="T16" s="11"/>
      <c r="U16" s="11"/>
      <c r="V16" s="11">
        <v>1</v>
      </c>
      <c r="W16" s="11">
        <v>1</v>
      </c>
      <c r="X16" s="11"/>
      <c r="Y16" s="11"/>
      <c r="Z16" s="11"/>
      <c r="AA16" s="11">
        <v>2</v>
      </c>
      <c r="AB16" s="11"/>
      <c r="AC16" s="11"/>
      <c r="AD16" s="11">
        <v>1</v>
      </c>
      <c r="AE16" s="11"/>
      <c r="AF16" s="11">
        <v>2</v>
      </c>
      <c r="AG16" s="11"/>
      <c r="AH16" s="11">
        <v>1</v>
      </c>
      <c r="AI16" s="11"/>
      <c r="AJ16" s="11"/>
      <c r="AK16" s="11"/>
      <c r="AL16" s="11"/>
      <c r="AM16" s="11"/>
      <c r="AN16" s="11"/>
      <c r="AO16" s="11"/>
      <c r="AP16" s="11"/>
      <c r="AQ16" s="11"/>
      <c r="AR16" s="11"/>
      <c r="AS16" s="11"/>
      <c r="AT16" s="11"/>
      <c r="AU16" s="11">
        <v>1</v>
      </c>
      <c r="AV16" s="11"/>
      <c r="AW16" s="11"/>
      <c r="AX16" s="11"/>
      <c r="AY16" s="11"/>
      <c r="AZ16" s="11"/>
      <c r="BA16" s="11"/>
      <c r="BB16" s="11"/>
      <c r="BC16" s="11"/>
      <c r="BD16" s="11"/>
      <c r="BE16" s="11">
        <v>2</v>
      </c>
      <c r="BF16" s="11"/>
      <c r="BG16" s="11"/>
      <c r="BH16" s="11"/>
      <c r="BI16" s="11"/>
      <c r="BJ16" s="11"/>
      <c r="BK16" s="11"/>
      <c r="BL16" s="11"/>
      <c r="BM16" s="11"/>
      <c r="BN16" s="11"/>
      <c r="BO16" s="11">
        <v>2</v>
      </c>
      <c r="BP16" s="11">
        <v>1</v>
      </c>
      <c r="BQ16" s="11">
        <v>1</v>
      </c>
      <c r="BR16" s="11">
        <v>2</v>
      </c>
    </row>
    <row r="17" spans="1:70" ht="26.25">
      <c r="A17" s="35" t="s">
        <v>53</v>
      </c>
      <c r="B17" s="52"/>
      <c r="C17" s="35" t="s">
        <v>384</v>
      </c>
      <c r="D17" s="46" t="s">
        <v>9</v>
      </c>
      <c r="E17" s="46" t="s">
        <v>10</v>
      </c>
      <c r="F17" s="35" t="s">
        <v>29</v>
      </c>
      <c r="G17" s="35" t="s">
        <v>54</v>
      </c>
      <c r="H17" s="58">
        <v>1</v>
      </c>
      <c r="I17" s="11"/>
      <c r="J17" s="11"/>
      <c r="K17" s="11"/>
      <c r="L17" s="11"/>
      <c r="M17" s="11"/>
      <c r="N17" s="11"/>
      <c r="O17" s="11"/>
      <c r="P17" s="11"/>
      <c r="Q17" s="11"/>
      <c r="R17" s="11"/>
      <c r="S17" s="11"/>
      <c r="T17" s="11"/>
      <c r="U17" s="11"/>
      <c r="V17" s="11">
        <v>1</v>
      </c>
      <c r="W17" s="11">
        <v>1</v>
      </c>
      <c r="X17" s="11"/>
      <c r="Y17" s="11"/>
      <c r="Z17" s="11"/>
      <c r="AA17" s="11"/>
      <c r="AB17" s="11"/>
      <c r="AC17" s="11"/>
      <c r="AD17" s="11">
        <v>1</v>
      </c>
      <c r="AE17" s="11"/>
      <c r="AF17" s="11"/>
      <c r="AG17" s="11"/>
      <c r="AH17" s="11">
        <v>1</v>
      </c>
      <c r="AI17" s="11"/>
      <c r="AJ17" s="11"/>
      <c r="AK17" s="11"/>
      <c r="AL17" s="11"/>
      <c r="AM17" s="11"/>
      <c r="AN17" s="11"/>
      <c r="AO17" s="11"/>
      <c r="AP17" s="11"/>
      <c r="AQ17" s="11"/>
      <c r="AR17" s="11"/>
      <c r="AS17" s="11"/>
      <c r="AT17" s="11"/>
      <c r="AU17" s="11">
        <v>1</v>
      </c>
      <c r="AV17" s="11"/>
      <c r="AW17" s="11"/>
      <c r="AX17" s="11"/>
      <c r="AY17" s="11"/>
      <c r="AZ17" s="11"/>
      <c r="BA17" s="11"/>
      <c r="BB17" s="11"/>
      <c r="BC17" s="11"/>
      <c r="BD17" s="11"/>
      <c r="BE17" s="11"/>
      <c r="BF17" s="11"/>
      <c r="BG17" s="11"/>
      <c r="BH17" s="11"/>
      <c r="BI17" s="11"/>
      <c r="BJ17" s="11"/>
      <c r="BK17" s="11"/>
      <c r="BL17" s="11"/>
      <c r="BM17" s="11"/>
      <c r="BN17" s="11"/>
      <c r="BO17" s="11"/>
      <c r="BP17" s="11">
        <v>1</v>
      </c>
      <c r="BQ17" s="11">
        <v>1</v>
      </c>
      <c r="BR17" s="11"/>
    </row>
    <row r="18" spans="1:70" ht="26.25">
      <c r="A18" s="35" t="s">
        <v>55</v>
      </c>
      <c r="B18" s="52"/>
      <c r="C18" s="35" t="s">
        <v>56</v>
      </c>
      <c r="D18" s="46" t="s">
        <v>19</v>
      </c>
      <c r="E18" s="46" t="s">
        <v>10</v>
      </c>
      <c r="F18" s="35" t="s">
        <v>29</v>
      </c>
      <c r="G18" s="35" t="s">
        <v>57</v>
      </c>
      <c r="H18" s="58">
        <v>1</v>
      </c>
      <c r="I18" s="11"/>
      <c r="J18" s="11"/>
      <c r="K18" s="11"/>
      <c r="L18" s="11"/>
      <c r="M18" s="11"/>
      <c r="N18" s="11"/>
      <c r="O18" s="11"/>
      <c r="P18" s="11"/>
      <c r="Q18" s="11"/>
      <c r="R18" s="11"/>
      <c r="S18" s="11"/>
      <c r="T18" s="11"/>
      <c r="U18" s="11"/>
      <c r="V18" s="11">
        <v>1</v>
      </c>
      <c r="W18" s="11">
        <v>1</v>
      </c>
      <c r="X18" s="11"/>
      <c r="Y18" s="11"/>
      <c r="Z18" s="11"/>
      <c r="AA18" s="11"/>
      <c r="AB18" s="11"/>
      <c r="AC18" s="11"/>
      <c r="AD18" s="11">
        <v>1</v>
      </c>
      <c r="AE18" s="11"/>
      <c r="AF18" s="11"/>
      <c r="AG18" s="11"/>
      <c r="AH18" s="11">
        <v>1</v>
      </c>
      <c r="AI18" s="11"/>
      <c r="AJ18" s="11"/>
      <c r="AK18" s="11"/>
      <c r="AL18" s="11"/>
      <c r="AM18" s="11"/>
      <c r="AN18" s="11"/>
      <c r="AO18" s="11"/>
      <c r="AP18" s="11"/>
      <c r="AQ18" s="11"/>
      <c r="AR18" s="11"/>
      <c r="AS18" s="11"/>
      <c r="AT18" s="11"/>
      <c r="AU18" s="11">
        <v>1</v>
      </c>
      <c r="AV18" s="11"/>
      <c r="AW18" s="11"/>
      <c r="AX18" s="11"/>
      <c r="AY18" s="11"/>
      <c r="AZ18" s="11"/>
      <c r="BA18" s="11"/>
      <c r="BB18" s="11"/>
      <c r="BC18" s="11"/>
      <c r="BD18" s="11"/>
      <c r="BE18" s="11"/>
      <c r="BF18" s="11"/>
      <c r="BG18" s="11"/>
      <c r="BH18" s="11"/>
      <c r="BI18" s="11"/>
      <c r="BJ18" s="11"/>
      <c r="BK18" s="11"/>
      <c r="BL18" s="11"/>
      <c r="BM18" s="11"/>
      <c r="BN18" s="11"/>
      <c r="BO18" s="11"/>
      <c r="BP18" s="11">
        <v>1</v>
      </c>
      <c r="BQ18" s="11">
        <v>1</v>
      </c>
      <c r="BR18" s="11"/>
    </row>
    <row r="19" spans="1:70" ht="26.25">
      <c r="A19" s="35" t="s">
        <v>58</v>
      </c>
      <c r="B19" s="52"/>
      <c r="C19" s="35" t="s">
        <v>385</v>
      </c>
      <c r="D19" s="46" t="s">
        <v>19</v>
      </c>
      <c r="E19" s="46" t="s">
        <v>10</v>
      </c>
      <c r="F19" s="35" t="s">
        <v>29</v>
      </c>
      <c r="G19" s="35" t="s">
        <v>59</v>
      </c>
      <c r="H19" s="58">
        <v>1</v>
      </c>
      <c r="I19" s="11"/>
      <c r="J19" s="11"/>
      <c r="K19" s="11"/>
      <c r="L19" s="11"/>
      <c r="M19" s="11"/>
      <c r="N19" s="11"/>
      <c r="O19" s="11"/>
      <c r="P19" s="11"/>
      <c r="Q19" s="11"/>
      <c r="R19" s="11"/>
      <c r="S19" s="11"/>
      <c r="T19" s="11"/>
      <c r="U19" s="11"/>
      <c r="V19" s="11">
        <v>1</v>
      </c>
      <c r="W19" s="11">
        <v>1</v>
      </c>
      <c r="X19" s="11"/>
      <c r="Y19" s="11"/>
      <c r="Z19" s="11"/>
      <c r="AA19" s="11"/>
      <c r="AB19" s="11"/>
      <c r="AC19" s="11"/>
      <c r="AD19" s="11">
        <v>1</v>
      </c>
      <c r="AE19" s="11"/>
      <c r="AF19" s="11"/>
      <c r="AG19" s="11"/>
      <c r="AH19" s="11">
        <v>1</v>
      </c>
      <c r="AI19" s="11"/>
      <c r="AJ19" s="11"/>
      <c r="AK19" s="11"/>
      <c r="AL19" s="11"/>
      <c r="AM19" s="11"/>
      <c r="AN19" s="11"/>
      <c r="AO19" s="11"/>
      <c r="AP19" s="11"/>
      <c r="AQ19" s="11"/>
      <c r="AR19" s="11"/>
      <c r="AS19" s="11"/>
      <c r="AT19" s="11"/>
      <c r="AU19" s="11">
        <v>1</v>
      </c>
      <c r="AV19" s="11"/>
      <c r="AW19" s="11"/>
      <c r="AX19" s="11"/>
      <c r="AY19" s="11"/>
      <c r="AZ19" s="11"/>
      <c r="BA19" s="11"/>
      <c r="BB19" s="11"/>
      <c r="BC19" s="11"/>
      <c r="BD19" s="11"/>
      <c r="BE19" s="11"/>
      <c r="BF19" s="11"/>
      <c r="BG19" s="11"/>
      <c r="BH19" s="11"/>
      <c r="BI19" s="11"/>
      <c r="BJ19" s="11"/>
      <c r="BK19" s="11"/>
      <c r="BL19" s="11"/>
      <c r="BM19" s="11"/>
      <c r="BN19" s="11"/>
      <c r="BO19" s="11"/>
      <c r="BP19" s="11">
        <v>1</v>
      </c>
      <c r="BQ19" s="11">
        <v>1</v>
      </c>
      <c r="BR19" s="11"/>
    </row>
    <row r="20" spans="1:70" ht="26.25">
      <c r="A20" s="35" t="s">
        <v>60</v>
      </c>
      <c r="B20" s="52"/>
      <c r="C20" s="35" t="s">
        <v>61</v>
      </c>
      <c r="D20" s="46" t="s">
        <v>19</v>
      </c>
      <c r="E20" s="46" t="s">
        <v>10</v>
      </c>
      <c r="F20" s="35" t="s">
        <v>15</v>
      </c>
      <c r="G20" s="35" t="s">
        <v>62</v>
      </c>
      <c r="H20" s="58">
        <v>1</v>
      </c>
      <c r="I20" s="11"/>
      <c r="J20" s="11"/>
      <c r="K20" s="11"/>
      <c r="L20" s="11"/>
      <c r="M20" s="11"/>
      <c r="N20" s="11"/>
      <c r="O20" s="11"/>
      <c r="P20" s="11"/>
      <c r="Q20" s="11"/>
      <c r="R20" s="11"/>
      <c r="S20" s="11"/>
      <c r="T20" s="11"/>
      <c r="U20" s="11"/>
      <c r="V20" s="11">
        <v>1</v>
      </c>
      <c r="W20" s="11">
        <v>1</v>
      </c>
      <c r="X20" s="11"/>
      <c r="Y20" s="11"/>
      <c r="Z20" s="11"/>
      <c r="AA20" s="11">
        <v>2</v>
      </c>
      <c r="AB20" s="11"/>
      <c r="AC20" s="11"/>
      <c r="AD20" s="11">
        <v>1</v>
      </c>
      <c r="AE20" s="11"/>
      <c r="AF20" s="11">
        <v>2</v>
      </c>
      <c r="AG20" s="11"/>
      <c r="AH20" s="11">
        <v>1</v>
      </c>
      <c r="AI20" s="11"/>
      <c r="AJ20" s="11"/>
      <c r="AK20" s="11"/>
      <c r="AL20" s="11"/>
      <c r="AM20" s="11"/>
      <c r="AN20" s="11"/>
      <c r="AO20" s="11"/>
      <c r="AP20" s="11"/>
      <c r="AQ20" s="11"/>
      <c r="AR20" s="11"/>
      <c r="AS20" s="11"/>
      <c r="AT20" s="11"/>
      <c r="AU20" s="11">
        <v>1</v>
      </c>
      <c r="AV20" s="11"/>
      <c r="AW20" s="11"/>
      <c r="AX20" s="11"/>
      <c r="AY20" s="11"/>
      <c r="AZ20" s="11"/>
      <c r="BA20" s="11"/>
      <c r="BB20" s="11"/>
      <c r="BC20" s="11"/>
      <c r="BD20" s="11"/>
      <c r="BE20" s="11">
        <v>2</v>
      </c>
      <c r="BF20" s="11"/>
      <c r="BG20" s="11"/>
      <c r="BH20" s="11"/>
      <c r="BI20" s="11"/>
      <c r="BJ20" s="11"/>
      <c r="BK20" s="11"/>
      <c r="BL20" s="11"/>
      <c r="BM20" s="11"/>
      <c r="BN20" s="11"/>
      <c r="BO20" s="11">
        <v>2</v>
      </c>
      <c r="BP20" s="11">
        <v>1</v>
      </c>
      <c r="BQ20" s="11">
        <v>1</v>
      </c>
      <c r="BR20" s="11">
        <v>2</v>
      </c>
    </row>
    <row r="21" spans="1:70" ht="26.25">
      <c r="A21" s="35" t="s">
        <v>63</v>
      </c>
      <c r="B21" s="52"/>
      <c r="C21" s="35" t="s">
        <v>64</v>
      </c>
      <c r="D21" s="46" t="s">
        <v>19</v>
      </c>
      <c r="E21" s="46" t="s">
        <v>10</v>
      </c>
      <c r="F21" s="35" t="s">
        <v>15</v>
      </c>
      <c r="G21" s="35" t="s">
        <v>65</v>
      </c>
      <c r="H21" s="58">
        <v>1</v>
      </c>
      <c r="I21" s="11"/>
      <c r="J21" s="11"/>
      <c r="K21" s="11"/>
      <c r="L21" s="11"/>
      <c r="M21" s="11"/>
      <c r="N21" s="11"/>
      <c r="O21" s="11"/>
      <c r="P21" s="11"/>
      <c r="Q21" s="11"/>
      <c r="R21" s="11"/>
      <c r="S21" s="11"/>
      <c r="T21" s="11"/>
      <c r="U21" s="11"/>
      <c r="V21" s="11">
        <v>1</v>
      </c>
      <c r="W21" s="11">
        <v>1</v>
      </c>
      <c r="X21" s="11"/>
      <c r="Y21" s="11"/>
      <c r="Z21" s="11"/>
      <c r="AA21" s="11">
        <v>2</v>
      </c>
      <c r="AB21" s="11"/>
      <c r="AC21" s="11"/>
      <c r="AD21" s="11">
        <v>1</v>
      </c>
      <c r="AE21" s="11"/>
      <c r="AF21" s="11"/>
      <c r="AG21" s="11"/>
      <c r="AH21" s="11">
        <v>1</v>
      </c>
      <c r="AI21" s="11"/>
      <c r="AJ21" s="11"/>
      <c r="AK21" s="11"/>
      <c r="AL21" s="11"/>
      <c r="AM21" s="11"/>
      <c r="AN21" s="11"/>
      <c r="AO21" s="11"/>
      <c r="AP21" s="11"/>
      <c r="AQ21" s="11"/>
      <c r="AR21" s="11"/>
      <c r="AS21" s="11"/>
      <c r="AT21" s="11"/>
      <c r="AU21" s="11">
        <v>1</v>
      </c>
      <c r="AV21" s="11"/>
      <c r="AW21" s="11"/>
      <c r="AX21" s="11"/>
      <c r="AY21" s="11"/>
      <c r="AZ21" s="11"/>
      <c r="BA21" s="11"/>
      <c r="BB21" s="11"/>
      <c r="BC21" s="11"/>
      <c r="BD21" s="11"/>
      <c r="BE21" s="11"/>
      <c r="BF21" s="11"/>
      <c r="BG21" s="11"/>
      <c r="BH21" s="11"/>
      <c r="BI21" s="11"/>
      <c r="BJ21" s="11"/>
      <c r="BK21" s="11"/>
      <c r="BL21" s="11"/>
      <c r="BM21" s="11"/>
      <c r="BN21" s="11"/>
      <c r="BO21" s="11"/>
      <c r="BP21" s="11">
        <v>1</v>
      </c>
      <c r="BQ21" s="11">
        <v>1</v>
      </c>
      <c r="BR21" s="11"/>
    </row>
    <row r="22" spans="1:70" ht="15">
      <c r="A22" s="35" t="s">
        <v>66</v>
      </c>
      <c r="B22" s="52"/>
      <c r="C22" s="35" t="s">
        <v>67</v>
      </c>
      <c r="D22" s="46" t="s">
        <v>9</v>
      </c>
      <c r="E22" s="46" t="s">
        <v>10</v>
      </c>
      <c r="F22" s="35" t="s">
        <v>35</v>
      </c>
      <c r="G22" s="35" t="s">
        <v>68</v>
      </c>
      <c r="H22" s="58">
        <v>1</v>
      </c>
      <c r="I22" s="11"/>
      <c r="J22" s="11"/>
      <c r="K22" s="11"/>
      <c r="L22" s="11">
        <v>2</v>
      </c>
      <c r="M22" s="11"/>
      <c r="N22" s="11"/>
      <c r="O22" s="11"/>
      <c r="P22" s="11"/>
      <c r="Q22" s="11"/>
      <c r="R22" s="11"/>
      <c r="S22" s="11">
        <v>2</v>
      </c>
      <c r="T22" s="11"/>
      <c r="U22" s="11"/>
      <c r="V22" s="11">
        <v>1</v>
      </c>
      <c r="W22" s="11">
        <v>1</v>
      </c>
      <c r="X22" s="11"/>
      <c r="Y22" s="11"/>
      <c r="Z22" s="11"/>
      <c r="AA22" s="11"/>
      <c r="AB22" s="11"/>
      <c r="AC22" s="11"/>
      <c r="AD22" s="11">
        <v>1</v>
      </c>
      <c r="AE22" s="11"/>
      <c r="AF22" s="11"/>
      <c r="AG22" s="11"/>
      <c r="AH22" s="11">
        <v>1</v>
      </c>
      <c r="AI22" s="11"/>
      <c r="AJ22" s="11"/>
      <c r="AK22" s="11"/>
      <c r="AL22" s="11"/>
      <c r="AM22" s="11"/>
      <c r="AN22" s="11">
        <v>2</v>
      </c>
      <c r="AO22" s="11"/>
      <c r="AP22" s="11"/>
      <c r="AQ22" s="11"/>
      <c r="AR22" s="11"/>
      <c r="AS22" s="11"/>
      <c r="AT22" s="11"/>
      <c r="AU22" s="11">
        <v>1</v>
      </c>
      <c r="AV22" s="11">
        <v>2</v>
      </c>
      <c r="AW22" s="11"/>
      <c r="AX22" s="11"/>
      <c r="AY22" s="11"/>
      <c r="AZ22" s="11"/>
      <c r="BA22" s="11"/>
      <c r="BB22" s="11"/>
      <c r="BC22" s="11"/>
      <c r="BD22" s="11"/>
      <c r="BE22" s="11"/>
      <c r="BF22" s="11"/>
      <c r="BG22" s="11"/>
      <c r="BH22" s="11"/>
      <c r="BI22" s="11"/>
      <c r="BJ22" s="11"/>
      <c r="BK22" s="11"/>
      <c r="BL22" s="11">
        <v>2</v>
      </c>
      <c r="BM22" s="11"/>
      <c r="BN22" s="11"/>
      <c r="BO22" s="11"/>
      <c r="BP22" s="11">
        <v>1</v>
      </c>
      <c r="BQ22" s="11">
        <v>1</v>
      </c>
      <c r="BR22" s="11"/>
    </row>
    <row r="23" spans="1:70" ht="26.25">
      <c r="A23" s="35" t="s">
        <v>69</v>
      </c>
      <c r="B23" s="52"/>
      <c r="C23" s="35" t="s">
        <v>70</v>
      </c>
      <c r="D23" s="46" t="s">
        <v>19</v>
      </c>
      <c r="E23" s="46" t="s">
        <v>10</v>
      </c>
      <c r="F23" s="35" t="s">
        <v>71</v>
      </c>
      <c r="G23" s="35" t="s">
        <v>72</v>
      </c>
      <c r="H23" s="58">
        <v>1</v>
      </c>
      <c r="I23" s="11"/>
      <c r="J23" s="11"/>
      <c r="K23" s="11"/>
      <c r="L23" s="11">
        <v>2</v>
      </c>
      <c r="M23" s="11"/>
      <c r="N23" s="11"/>
      <c r="O23" s="11"/>
      <c r="P23" s="11"/>
      <c r="Q23" s="11"/>
      <c r="R23" s="11"/>
      <c r="S23" s="11">
        <v>2</v>
      </c>
      <c r="T23" s="11"/>
      <c r="U23" s="11"/>
      <c r="V23" s="11">
        <v>1</v>
      </c>
      <c r="W23" s="11">
        <v>1</v>
      </c>
      <c r="X23" s="11"/>
      <c r="Y23" s="11"/>
      <c r="Z23" s="11"/>
      <c r="AA23" s="11"/>
      <c r="AB23" s="11"/>
      <c r="AC23" s="11"/>
      <c r="AD23" s="11">
        <v>1</v>
      </c>
      <c r="AE23" s="11"/>
      <c r="AF23" s="11"/>
      <c r="AG23" s="11"/>
      <c r="AH23" s="11">
        <v>1</v>
      </c>
      <c r="AI23" s="11"/>
      <c r="AJ23" s="11"/>
      <c r="AK23" s="11"/>
      <c r="AL23" s="11"/>
      <c r="AM23" s="11"/>
      <c r="AN23" s="11">
        <v>2</v>
      </c>
      <c r="AO23" s="11"/>
      <c r="AP23" s="11"/>
      <c r="AQ23" s="11"/>
      <c r="AR23" s="11"/>
      <c r="AS23" s="11"/>
      <c r="AT23" s="11"/>
      <c r="AU23" s="11">
        <v>1</v>
      </c>
      <c r="AV23" s="11">
        <v>2</v>
      </c>
      <c r="AW23" s="11"/>
      <c r="AX23" s="11"/>
      <c r="AY23" s="11"/>
      <c r="AZ23" s="11"/>
      <c r="BA23" s="11"/>
      <c r="BB23" s="11"/>
      <c r="BC23" s="11"/>
      <c r="BD23" s="11"/>
      <c r="BE23" s="11"/>
      <c r="BF23" s="11"/>
      <c r="BG23" s="11"/>
      <c r="BH23" s="11"/>
      <c r="BI23" s="11"/>
      <c r="BJ23" s="11"/>
      <c r="BK23" s="11"/>
      <c r="BL23" s="11">
        <v>2</v>
      </c>
      <c r="BM23" s="11"/>
      <c r="BN23" s="11"/>
      <c r="BO23" s="11"/>
      <c r="BP23" s="11">
        <v>1</v>
      </c>
      <c r="BQ23" s="11">
        <v>1</v>
      </c>
      <c r="BR23" s="11"/>
    </row>
    <row r="24" spans="1:70" ht="26.25">
      <c r="A24" s="35" t="s">
        <v>73</v>
      </c>
      <c r="B24" s="52"/>
      <c r="C24" s="35" t="s">
        <v>386</v>
      </c>
      <c r="D24" s="46" t="s">
        <v>9</v>
      </c>
      <c r="E24" s="46" t="s">
        <v>10</v>
      </c>
      <c r="F24" s="35" t="s">
        <v>35</v>
      </c>
      <c r="G24" s="35" t="s">
        <v>74</v>
      </c>
      <c r="H24" s="58">
        <v>1</v>
      </c>
      <c r="I24" s="11"/>
      <c r="J24" s="11"/>
      <c r="K24" s="11"/>
      <c r="L24" s="11">
        <v>2</v>
      </c>
      <c r="M24" s="11"/>
      <c r="N24" s="11"/>
      <c r="O24" s="11"/>
      <c r="P24" s="11"/>
      <c r="Q24" s="11"/>
      <c r="R24" s="11"/>
      <c r="S24" s="11">
        <v>2</v>
      </c>
      <c r="T24" s="11"/>
      <c r="U24" s="11"/>
      <c r="V24" s="11">
        <v>1</v>
      </c>
      <c r="W24" s="11">
        <v>1</v>
      </c>
      <c r="X24" s="11"/>
      <c r="Y24" s="11"/>
      <c r="Z24" s="11"/>
      <c r="AA24" s="11"/>
      <c r="AB24" s="11"/>
      <c r="AC24" s="11"/>
      <c r="AD24" s="11">
        <v>1</v>
      </c>
      <c r="AE24" s="11"/>
      <c r="AF24" s="11"/>
      <c r="AG24" s="11"/>
      <c r="AH24" s="11">
        <v>1</v>
      </c>
      <c r="AI24" s="11"/>
      <c r="AJ24" s="11"/>
      <c r="AK24" s="11"/>
      <c r="AL24" s="11"/>
      <c r="AM24" s="11"/>
      <c r="AN24" s="11">
        <v>2</v>
      </c>
      <c r="AO24" s="11"/>
      <c r="AP24" s="11"/>
      <c r="AQ24" s="11"/>
      <c r="AR24" s="11"/>
      <c r="AS24" s="11"/>
      <c r="AT24" s="11"/>
      <c r="AU24" s="11">
        <v>1</v>
      </c>
      <c r="AV24" s="11">
        <v>2</v>
      </c>
      <c r="AW24" s="11"/>
      <c r="AX24" s="11"/>
      <c r="AY24" s="11"/>
      <c r="AZ24" s="11"/>
      <c r="BA24" s="11"/>
      <c r="BB24" s="11"/>
      <c r="BC24" s="11"/>
      <c r="BD24" s="11"/>
      <c r="BE24" s="11"/>
      <c r="BF24" s="11"/>
      <c r="BG24" s="11"/>
      <c r="BH24" s="11"/>
      <c r="BI24" s="11"/>
      <c r="BJ24" s="11"/>
      <c r="BK24" s="11"/>
      <c r="BL24" s="11">
        <v>2</v>
      </c>
      <c r="BM24" s="11"/>
      <c r="BN24" s="11"/>
      <c r="BO24" s="11"/>
      <c r="BP24" s="11">
        <v>1</v>
      </c>
      <c r="BQ24" s="11">
        <v>1</v>
      </c>
      <c r="BR24" s="11"/>
    </row>
    <row r="25" spans="1:70" ht="15">
      <c r="A25" s="35" t="s">
        <v>75</v>
      </c>
      <c r="B25" s="52"/>
      <c r="C25" s="35" t="s">
        <v>76</v>
      </c>
      <c r="D25" s="46" t="s">
        <v>9</v>
      </c>
      <c r="E25" s="46" t="s">
        <v>10</v>
      </c>
      <c r="F25" s="35" t="s">
        <v>15</v>
      </c>
      <c r="G25" s="35" t="s">
        <v>77</v>
      </c>
      <c r="H25" s="58">
        <v>1</v>
      </c>
      <c r="I25" s="11"/>
      <c r="J25" s="11"/>
      <c r="K25" s="11"/>
      <c r="L25" s="11"/>
      <c r="M25" s="11"/>
      <c r="N25" s="11"/>
      <c r="O25" s="11"/>
      <c r="P25" s="11"/>
      <c r="Q25" s="11"/>
      <c r="R25" s="11"/>
      <c r="S25" s="11"/>
      <c r="T25" s="11"/>
      <c r="U25" s="11"/>
      <c r="V25" s="11">
        <v>1</v>
      </c>
      <c r="W25" s="11">
        <v>1</v>
      </c>
      <c r="X25" s="11"/>
      <c r="Y25" s="11"/>
      <c r="Z25" s="11"/>
      <c r="AA25" s="11">
        <v>2</v>
      </c>
      <c r="AB25" s="11"/>
      <c r="AC25" s="11"/>
      <c r="AD25" s="11">
        <v>1</v>
      </c>
      <c r="AE25" s="11"/>
      <c r="AF25" s="11">
        <v>2</v>
      </c>
      <c r="AG25" s="11"/>
      <c r="AH25" s="11">
        <v>1</v>
      </c>
      <c r="AI25" s="11"/>
      <c r="AJ25" s="11"/>
      <c r="AK25" s="11"/>
      <c r="AL25" s="11"/>
      <c r="AM25" s="11"/>
      <c r="AN25" s="11"/>
      <c r="AO25" s="11"/>
      <c r="AP25" s="11"/>
      <c r="AQ25" s="11"/>
      <c r="AR25" s="11"/>
      <c r="AS25" s="11"/>
      <c r="AT25" s="11"/>
      <c r="AU25" s="11">
        <v>1</v>
      </c>
      <c r="AV25" s="11"/>
      <c r="AW25" s="11"/>
      <c r="AX25" s="11"/>
      <c r="AY25" s="11"/>
      <c r="AZ25" s="11"/>
      <c r="BA25" s="11"/>
      <c r="BB25" s="11"/>
      <c r="BC25" s="11"/>
      <c r="BD25" s="11"/>
      <c r="BE25" s="11">
        <v>2</v>
      </c>
      <c r="BF25" s="11"/>
      <c r="BG25" s="11"/>
      <c r="BH25" s="11"/>
      <c r="BI25" s="11"/>
      <c r="BJ25" s="11"/>
      <c r="BK25" s="11"/>
      <c r="BL25" s="11"/>
      <c r="BM25" s="11"/>
      <c r="BN25" s="11"/>
      <c r="BO25" s="11">
        <v>2</v>
      </c>
      <c r="BP25" s="11">
        <v>1</v>
      </c>
      <c r="BQ25" s="11">
        <v>1</v>
      </c>
      <c r="BR25" s="11">
        <v>2</v>
      </c>
    </row>
    <row r="26" spans="1:70" ht="26.25">
      <c r="A26" s="35" t="s">
        <v>78</v>
      </c>
      <c r="B26" s="52"/>
      <c r="C26" s="35" t="s">
        <v>79</v>
      </c>
      <c r="D26" s="46" t="s">
        <v>19</v>
      </c>
      <c r="E26" s="46" t="s">
        <v>10</v>
      </c>
      <c r="F26" s="35" t="s">
        <v>35</v>
      </c>
      <c r="G26" s="35" t="s">
        <v>80</v>
      </c>
      <c r="H26" s="58">
        <v>1</v>
      </c>
      <c r="I26" s="11"/>
      <c r="J26" s="11"/>
      <c r="K26" s="11"/>
      <c r="L26" s="11">
        <v>2</v>
      </c>
      <c r="M26" s="11"/>
      <c r="N26" s="11"/>
      <c r="O26" s="11"/>
      <c r="P26" s="11"/>
      <c r="Q26" s="11"/>
      <c r="R26" s="11"/>
      <c r="S26" s="11">
        <v>2</v>
      </c>
      <c r="T26" s="11"/>
      <c r="U26" s="11"/>
      <c r="V26" s="11">
        <v>1</v>
      </c>
      <c r="W26" s="11">
        <v>1</v>
      </c>
      <c r="X26" s="11"/>
      <c r="Y26" s="11"/>
      <c r="Z26" s="11"/>
      <c r="AA26" s="11"/>
      <c r="AB26" s="11"/>
      <c r="AC26" s="11"/>
      <c r="AD26" s="11">
        <v>1</v>
      </c>
      <c r="AE26" s="11"/>
      <c r="AF26" s="11"/>
      <c r="AG26" s="11"/>
      <c r="AH26" s="11">
        <v>1</v>
      </c>
      <c r="AI26" s="11"/>
      <c r="AJ26" s="11"/>
      <c r="AK26" s="11"/>
      <c r="AL26" s="11"/>
      <c r="AM26" s="11"/>
      <c r="AN26" s="11">
        <v>2</v>
      </c>
      <c r="AO26" s="11"/>
      <c r="AP26" s="11"/>
      <c r="AQ26" s="11"/>
      <c r="AR26" s="11"/>
      <c r="AS26" s="11"/>
      <c r="AT26" s="11"/>
      <c r="AU26" s="11">
        <v>1</v>
      </c>
      <c r="AV26" s="11">
        <v>2</v>
      </c>
      <c r="AW26" s="11"/>
      <c r="AX26" s="11"/>
      <c r="AY26" s="11"/>
      <c r="AZ26" s="11"/>
      <c r="BA26" s="11"/>
      <c r="BB26" s="11"/>
      <c r="BC26" s="11"/>
      <c r="BD26" s="11"/>
      <c r="BE26" s="11"/>
      <c r="BF26" s="11"/>
      <c r="BG26" s="11"/>
      <c r="BH26" s="11"/>
      <c r="BI26" s="11"/>
      <c r="BJ26" s="11"/>
      <c r="BK26" s="11"/>
      <c r="BL26" s="11">
        <v>2</v>
      </c>
      <c r="BM26" s="11"/>
      <c r="BN26" s="11"/>
      <c r="BO26" s="11"/>
      <c r="BP26" s="11">
        <v>1</v>
      </c>
      <c r="BQ26" s="11">
        <v>1</v>
      </c>
      <c r="BR26" s="11"/>
    </row>
    <row r="27" spans="1:70" ht="26.25">
      <c r="A27" s="35" t="s">
        <v>81</v>
      </c>
      <c r="B27" s="52"/>
      <c r="C27" s="35" t="s">
        <v>82</v>
      </c>
      <c r="D27" s="46" t="s">
        <v>19</v>
      </c>
      <c r="E27" s="46" t="s">
        <v>10</v>
      </c>
      <c r="F27" s="35" t="s">
        <v>29</v>
      </c>
      <c r="G27" s="35" t="s">
        <v>83</v>
      </c>
      <c r="H27" s="58">
        <v>1</v>
      </c>
      <c r="I27" s="11"/>
      <c r="J27" s="11"/>
      <c r="K27" s="11"/>
      <c r="L27" s="11"/>
      <c r="M27" s="11"/>
      <c r="N27" s="11"/>
      <c r="O27" s="11"/>
      <c r="P27" s="11"/>
      <c r="Q27" s="11"/>
      <c r="R27" s="11"/>
      <c r="S27" s="11"/>
      <c r="T27" s="11"/>
      <c r="U27" s="11"/>
      <c r="V27" s="11">
        <v>1</v>
      </c>
      <c r="W27" s="11">
        <v>1</v>
      </c>
      <c r="X27" s="11"/>
      <c r="Y27" s="11"/>
      <c r="Z27" s="11"/>
      <c r="AA27" s="11">
        <v>2</v>
      </c>
      <c r="AB27" s="11"/>
      <c r="AC27" s="11"/>
      <c r="AD27" s="11">
        <v>1</v>
      </c>
      <c r="AE27" s="11"/>
      <c r="AF27" s="11"/>
      <c r="AG27" s="11"/>
      <c r="AH27" s="11">
        <v>1</v>
      </c>
      <c r="AI27" s="11"/>
      <c r="AJ27" s="11"/>
      <c r="AK27" s="11"/>
      <c r="AL27" s="11"/>
      <c r="AM27" s="11"/>
      <c r="AN27" s="11"/>
      <c r="AO27" s="11"/>
      <c r="AP27" s="11"/>
      <c r="AQ27" s="11"/>
      <c r="AR27" s="11"/>
      <c r="AS27" s="11"/>
      <c r="AT27" s="11"/>
      <c r="AU27" s="11">
        <v>1</v>
      </c>
      <c r="AV27" s="11"/>
      <c r="AW27" s="11"/>
      <c r="AX27" s="11"/>
      <c r="AY27" s="11"/>
      <c r="AZ27" s="11"/>
      <c r="BA27" s="11"/>
      <c r="BB27" s="11"/>
      <c r="BC27" s="11"/>
      <c r="BD27" s="11"/>
      <c r="BE27" s="11"/>
      <c r="BF27" s="11"/>
      <c r="BG27" s="11"/>
      <c r="BH27" s="11"/>
      <c r="BI27" s="11"/>
      <c r="BJ27" s="11"/>
      <c r="BK27" s="11"/>
      <c r="BL27" s="11"/>
      <c r="BM27" s="11"/>
      <c r="BN27" s="11"/>
      <c r="BO27" s="11"/>
      <c r="BP27" s="11">
        <v>1</v>
      </c>
      <c r="BQ27" s="11">
        <v>1</v>
      </c>
      <c r="BR27" s="11"/>
    </row>
    <row r="28" spans="1:70" ht="26.25">
      <c r="A28" s="35" t="s">
        <v>84</v>
      </c>
      <c r="B28" s="52"/>
      <c r="C28" s="35" t="s">
        <v>85</v>
      </c>
      <c r="D28" s="46" t="s">
        <v>19</v>
      </c>
      <c r="E28" s="46" t="s">
        <v>10</v>
      </c>
      <c r="F28" s="35" t="s">
        <v>15</v>
      </c>
      <c r="G28" s="35" t="s">
        <v>86</v>
      </c>
      <c r="H28" s="58">
        <v>1</v>
      </c>
      <c r="I28" s="11"/>
      <c r="J28" s="11"/>
      <c r="K28" s="11"/>
      <c r="L28" s="11"/>
      <c r="M28" s="11"/>
      <c r="N28" s="11"/>
      <c r="O28" s="11"/>
      <c r="P28" s="11"/>
      <c r="Q28" s="11"/>
      <c r="R28" s="11"/>
      <c r="S28" s="11"/>
      <c r="T28" s="11"/>
      <c r="U28" s="11"/>
      <c r="V28" s="11">
        <v>1</v>
      </c>
      <c r="W28" s="11">
        <v>1</v>
      </c>
      <c r="X28" s="11"/>
      <c r="Y28" s="11"/>
      <c r="Z28" s="11"/>
      <c r="AA28" s="11">
        <v>2</v>
      </c>
      <c r="AB28" s="11"/>
      <c r="AC28" s="11"/>
      <c r="AD28" s="11">
        <v>1</v>
      </c>
      <c r="AE28" s="11"/>
      <c r="AF28" s="11"/>
      <c r="AG28" s="11"/>
      <c r="AH28" s="11">
        <v>1</v>
      </c>
      <c r="AI28" s="11"/>
      <c r="AJ28" s="11"/>
      <c r="AK28" s="11"/>
      <c r="AL28" s="11"/>
      <c r="AM28" s="11"/>
      <c r="AN28" s="11"/>
      <c r="AO28" s="11"/>
      <c r="AP28" s="11"/>
      <c r="AQ28" s="11"/>
      <c r="AR28" s="11"/>
      <c r="AS28" s="11"/>
      <c r="AT28" s="11"/>
      <c r="AU28" s="11">
        <v>1</v>
      </c>
      <c r="AV28" s="11"/>
      <c r="AW28" s="11"/>
      <c r="AX28" s="11"/>
      <c r="AY28" s="11"/>
      <c r="AZ28" s="11"/>
      <c r="BA28" s="11"/>
      <c r="BB28" s="11"/>
      <c r="BC28" s="11"/>
      <c r="BD28" s="11"/>
      <c r="BE28" s="11"/>
      <c r="BF28" s="11"/>
      <c r="BG28" s="11"/>
      <c r="BH28" s="11"/>
      <c r="BI28" s="11"/>
      <c r="BJ28" s="11"/>
      <c r="BK28" s="11"/>
      <c r="BL28" s="11"/>
      <c r="BM28" s="11"/>
      <c r="BN28" s="11"/>
      <c r="BO28" s="11"/>
      <c r="BP28" s="11">
        <v>1</v>
      </c>
      <c r="BQ28" s="11">
        <v>1</v>
      </c>
      <c r="BR28" s="11"/>
    </row>
    <row r="29" spans="1:70" ht="26.25">
      <c r="A29" s="35" t="s">
        <v>87</v>
      </c>
      <c r="B29" s="52"/>
      <c r="C29" s="35" t="s">
        <v>387</v>
      </c>
      <c r="D29" s="46" t="s">
        <v>19</v>
      </c>
      <c r="E29" s="46" t="s">
        <v>10</v>
      </c>
      <c r="F29" s="35" t="s">
        <v>35</v>
      </c>
      <c r="G29" s="35" t="s">
        <v>88</v>
      </c>
      <c r="H29" s="58">
        <v>1</v>
      </c>
      <c r="I29" s="11"/>
      <c r="J29" s="11"/>
      <c r="K29" s="11"/>
      <c r="L29" s="11">
        <v>2</v>
      </c>
      <c r="M29" s="11"/>
      <c r="N29" s="11"/>
      <c r="O29" s="11"/>
      <c r="P29" s="11"/>
      <c r="Q29" s="11"/>
      <c r="R29" s="11"/>
      <c r="S29" s="11">
        <v>2</v>
      </c>
      <c r="T29" s="11"/>
      <c r="U29" s="11"/>
      <c r="V29" s="11">
        <v>1</v>
      </c>
      <c r="W29" s="11">
        <v>1</v>
      </c>
      <c r="X29" s="11"/>
      <c r="Y29" s="11"/>
      <c r="Z29" s="11"/>
      <c r="AA29" s="11"/>
      <c r="AB29" s="11"/>
      <c r="AC29" s="11"/>
      <c r="AD29" s="11">
        <v>1</v>
      </c>
      <c r="AE29" s="11"/>
      <c r="AF29" s="11"/>
      <c r="AG29" s="11"/>
      <c r="AH29" s="11">
        <v>1</v>
      </c>
      <c r="AI29" s="11"/>
      <c r="AJ29" s="11"/>
      <c r="AK29" s="11"/>
      <c r="AL29" s="11"/>
      <c r="AM29" s="11"/>
      <c r="AN29" s="11">
        <v>2</v>
      </c>
      <c r="AO29" s="11"/>
      <c r="AP29" s="11"/>
      <c r="AQ29" s="11"/>
      <c r="AR29" s="11"/>
      <c r="AS29" s="11"/>
      <c r="AT29" s="11"/>
      <c r="AU29" s="11">
        <v>1</v>
      </c>
      <c r="AV29" s="11">
        <v>2</v>
      </c>
      <c r="AW29" s="11"/>
      <c r="AX29" s="11"/>
      <c r="AY29" s="11"/>
      <c r="AZ29" s="11"/>
      <c r="BA29" s="11"/>
      <c r="BB29" s="11"/>
      <c r="BC29" s="11"/>
      <c r="BD29" s="11"/>
      <c r="BE29" s="11"/>
      <c r="BF29" s="11"/>
      <c r="BG29" s="11"/>
      <c r="BH29" s="11"/>
      <c r="BI29" s="11"/>
      <c r="BJ29" s="11"/>
      <c r="BK29" s="11"/>
      <c r="BL29" s="11">
        <v>2</v>
      </c>
      <c r="BM29" s="11"/>
      <c r="BN29" s="11"/>
      <c r="BO29" s="11"/>
      <c r="BP29" s="11">
        <v>1</v>
      </c>
      <c r="BQ29" s="11">
        <v>1</v>
      </c>
      <c r="BR29" s="11"/>
    </row>
    <row r="30" spans="1:70" ht="26.25">
      <c r="A30" s="35" t="s">
        <v>89</v>
      </c>
      <c r="B30" s="52"/>
      <c r="C30" s="35" t="s">
        <v>90</v>
      </c>
      <c r="D30" s="46" t="s">
        <v>9</v>
      </c>
      <c r="E30" s="46" t="s">
        <v>10</v>
      </c>
      <c r="F30" s="35" t="s">
        <v>15</v>
      </c>
      <c r="G30" s="35" t="s">
        <v>91</v>
      </c>
      <c r="H30" s="58">
        <v>1</v>
      </c>
      <c r="I30" s="11"/>
      <c r="J30" s="11"/>
      <c r="K30" s="11"/>
      <c r="L30" s="11"/>
      <c r="M30" s="11"/>
      <c r="N30" s="11"/>
      <c r="O30" s="11"/>
      <c r="P30" s="11"/>
      <c r="Q30" s="11"/>
      <c r="R30" s="11"/>
      <c r="S30" s="11"/>
      <c r="T30" s="11"/>
      <c r="U30" s="11"/>
      <c r="V30" s="11">
        <v>1</v>
      </c>
      <c r="W30" s="11">
        <v>1</v>
      </c>
      <c r="X30" s="11"/>
      <c r="Y30" s="11"/>
      <c r="Z30" s="11"/>
      <c r="AA30" s="11">
        <v>2</v>
      </c>
      <c r="AB30" s="11"/>
      <c r="AC30" s="11"/>
      <c r="AD30" s="11">
        <v>1</v>
      </c>
      <c r="AE30" s="11"/>
      <c r="AF30" s="11">
        <v>2</v>
      </c>
      <c r="AG30" s="11"/>
      <c r="AH30" s="11">
        <v>1</v>
      </c>
      <c r="AI30" s="11"/>
      <c r="AJ30" s="11"/>
      <c r="AK30" s="11"/>
      <c r="AL30" s="11"/>
      <c r="AM30" s="11"/>
      <c r="AN30" s="11"/>
      <c r="AO30" s="11"/>
      <c r="AP30" s="11"/>
      <c r="AQ30" s="11"/>
      <c r="AR30" s="11"/>
      <c r="AS30" s="11"/>
      <c r="AT30" s="11"/>
      <c r="AU30" s="11">
        <v>1</v>
      </c>
      <c r="AV30" s="11"/>
      <c r="AW30" s="11"/>
      <c r="AX30" s="11"/>
      <c r="AY30" s="11"/>
      <c r="AZ30" s="11"/>
      <c r="BA30" s="11"/>
      <c r="BB30" s="11"/>
      <c r="BC30" s="11"/>
      <c r="BD30" s="11"/>
      <c r="BE30" s="11">
        <v>2</v>
      </c>
      <c r="BF30" s="11"/>
      <c r="BG30" s="11"/>
      <c r="BH30" s="11"/>
      <c r="BI30" s="11"/>
      <c r="BJ30" s="11"/>
      <c r="BK30" s="11"/>
      <c r="BL30" s="11"/>
      <c r="BM30" s="11"/>
      <c r="BN30" s="11"/>
      <c r="BO30" s="11">
        <v>2</v>
      </c>
      <c r="BP30" s="11">
        <v>1</v>
      </c>
      <c r="BQ30" s="11">
        <v>1</v>
      </c>
      <c r="BR30" s="11">
        <v>2</v>
      </c>
    </row>
    <row r="31" spans="1:70" ht="26.25">
      <c r="A31" s="35" t="s">
        <v>92</v>
      </c>
      <c r="B31" s="52"/>
      <c r="C31" s="35" t="s">
        <v>93</v>
      </c>
      <c r="D31" s="46" t="s">
        <v>9</v>
      </c>
      <c r="E31" s="46" t="s">
        <v>10</v>
      </c>
      <c r="F31" s="35" t="s">
        <v>35</v>
      </c>
      <c r="G31" s="35" t="s">
        <v>305</v>
      </c>
      <c r="H31" s="58">
        <v>1</v>
      </c>
      <c r="I31" s="11"/>
      <c r="J31" s="11"/>
      <c r="K31" s="11"/>
      <c r="L31" s="11">
        <v>2</v>
      </c>
      <c r="M31" s="11"/>
      <c r="N31" s="11"/>
      <c r="O31" s="11"/>
      <c r="P31" s="11"/>
      <c r="Q31" s="11"/>
      <c r="R31" s="11"/>
      <c r="S31" s="11">
        <v>2</v>
      </c>
      <c r="T31" s="11"/>
      <c r="U31" s="11"/>
      <c r="V31" s="11">
        <v>1</v>
      </c>
      <c r="W31" s="11">
        <v>1</v>
      </c>
      <c r="X31" s="11"/>
      <c r="Y31" s="11"/>
      <c r="Z31" s="11"/>
      <c r="AA31" s="11"/>
      <c r="AB31" s="11"/>
      <c r="AC31" s="11"/>
      <c r="AD31" s="11">
        <v>1</v>
      </c>
      <c r="AE31" s="11"/>
      <c r="AF31" s="11"/>
      <c r="AG31" s="11"/>
      <c r="AH31" s="11">
        <v>1</v>
      </c>
      <c r="AI31" s="11"/>
      <c r="AJ31" s="11"/>
      <c r="AK31" s="11"/>
      <c r="AL31" s="11"/>
      <c r="AM31" s="11"/>
      <c r="AN31" s="11">
        <v>2</v>
      </c>
      <c r="AO31" s="11"/>
      <c r="AP31" s="11"/>
      <c r="AQ31" s="11"/>
      <c r="AR31" s="11"/>
      <c r="AS31" s="11"/>
      <c r="AT31" s="11"/>
      <c r="AU31" s="11">
        <v>1</v>
      </c>
      <c r="AV31" s="11">
        <v>2</v>
      </c>
      <c r="AW31" s="11"/>
      <c r="AX31" s="11"/>
      <c r="AY31" s="11"/>
      <c r="AZ31" s="11"/>
      <c r="BA31" s="11"/>
      <c r="BB31" s="11"/>
      <c r="BC31" s="11"/>
      <c r="BD31" s="11"/>
      <c r="BE31" s="11"/>
      <c r="BF31" s="11"/>
      <c r="BG31" s="11"/>
      <c r="BH31" s="11"/>
      <c r="BI31" s="11"/>
      <c r="BJ31" s="11"/>
      <c r="BK31" s="11"/>
      <c r="BL31" s="11">
        <v>2</v>
      </c>
      <c r="BM31" s="11"/>
      <c r="BN31" s="11"/>
      <c r="BO31" s="11"/>
      <c r="BP31" s="11">
        <v>1</v>
      </c>
      <c r="BQ31" s="11">
        <v>1</v>
      </c>
      <c r="BR31" s="11"/>
    </row>
    <row r="32" spans="1:70" ht="26.25">
      <c r="A32" s="35" t="s">
        <v>94</v>
      </c>
      <c r="B32" s="52"/>
      <c r="C32" s="35" t="s">
        <v>95</v>
      </c>
      <c r="D32" s="46" t="s">
        <v>9</v>
      </c>
      <c r="E32" s="46" t="s">
        <v>10</v>
      </c>
      <c r="F32" s="35" t="s">
        <v>35</v>
      </c>
      <c r="G32" s="35" t="s">
        <v>96</v>
      </c>
      <c r="H32" s="58">
        <v>1</v>
      </c>
      <c r="I32" s="11"/>
      <c r="J32" s="11"/>
      <c r="K32" s="11"/>
      <c r="L32" s="11">
        <v>2</v>
      </c>
      <c r="M32" s="11"/>
      <c r="N32" s="11"/>
      <c r="O32" s="11"/>
      <c r="P32" s="11"/>
      <c r="Q32" s="11"/>
      <c r="R32" s="11"/>
      <c r="S32" s="11">
        <v>2</v>
      </c>
      <c r="T32" s="11"/>
      <c r="U32" s="11"/>
      <c r="V32" s="11">
        <v>1</v>
      </c>
      <c r="W32" s="11">
        <v>1</v>
      </c>
      <c r="X32" s="11"/>
      <c r="Y32" s="11"/>
      <c r="Z32" s="11"/>
      <c r="AA32" s="11"/>
      <c r="AB32" s="11"/>
      <c r="AC32" s="11"/>
      <c r="AD32" s="11">
        <v>1</v>
      </c>
      <c r="AE32" s="11"/>
      <c r="AF32" s="11"/>
      <c r="AG32" s="11"/>
      <c r="AH32" s="11">
        <v>1</v>
      </c>
      <c r="AI32" s="11"/>
      <c r="AJ32" s="11"/>
      <c r="AK32" s="11"/>
      <c r="AL32" s="11"/>
      <c r="AM32" s="11"/>
      <c r="AN32" s="11">
        <v>2</v>
      </c>
      <c r="AO32" s="11"/>
      <c r="AP32" s="11"/>
      <c r="AQ32" s="11"/>
      <c r="AR32" s="11"/>
      <c r="AS32" s="11"/>
      <c r="AT32" s="11"/>
      <c r="AU32" s="11">
        <v>1</v>
      </c>
      <c r="AV32" s="11">
        <v>2</v>
      </c>
      <c r="AW32" s="11"/>
      <c r="AX32" s="11"/>
      <c r="AY32" s="11"/>
      <c r="AZ32" s="11"/>
      <c r="BA32" s="11"/>
      <c r="BB32" s="11"/>
      <c r="BC32" s="11"/>
      <c r="BD32" s="11"/>
      <c r="BE32" s="11"/>
      <c r="BF32" s="11"/>
      <c r="BG32" s="11"/>
      <c r="BH32" s="11"/>
      <c r="BI32" s="11"/>
      <c r="BJ32" s="11"/>
      <c r="BK32" s="11"/>
      <c r="BL32" s="11">
        <v>2</v>
      </c>
      <c r="BM32" s="11"/>
      <c r="BN32" s="11"/>
      <c r="BO32" s="11"/>
      <c r="BP32" s="11">
        <v>1</v>
      </c>
      <c r="BQ32" s="11">
        <v>1</v>
      </c>
      <c r="BR32" s="11"/>
    </row>
    <row r="33" spans="1:70" ht="26.25">
      <c r="A33" s="35" t="s">
        <v>97</v>
      </c>
      <c r="B33" s="52"/>
      <c r="C33" s="35" t="s">
        <v>388</v>
      </c>
      <c r="D33" s="46" t="s">
        <v>19</v>
      </c>
      <c r="E33" s="46" t="s">
        <v>10</v>
      </c>
      <c r="F33" s="35" t="s">
        <v>15</v>
      </c>
      <c r="G33" s="35" t="s">
        <v>98</v>
      </c>
      <c r="H33" s="58">
        <v>1</v>
      </c>
      <c r="I33" s="11"/>
      <c r="J33" s="11"/>
      <c r="K33" s="11"/>
      <c r="L33" s="11"/>
      <c r="M33" s="11"/>
      <c r="N33" s="11"/>
      <c r="O33" s="11"/>
      <c r="P33" s="11"/>
      <c r="Q33" s="11"/>
      <c r="R33" s="11"/>
      <c r="S33" s="11"/>
      <c r="T33" s="11"/>
      <c r="U33" s="11"/>
      <c r="V33" s="11">
        <v>1</v>
      </c>
      <c r="W33" s="11">
        <v>1</v>
      </c>
      <c r="X33" s="11"/>
      <c r="Y33" s="11"/>
      <c r="Z33" s="11"/>
      <c r="AA33" s="11">
        <v>2</v>
      </c>
      <c r="AB33" s="11"/>
      <c r="AC33" s="11"/>
      <c r="AD33" s="11">
        <v>1</v>
      </c>
      <c r="AE33" s="11"/>
      <c r="AF33" s="11">
        <v>2</v>
      </c>
      <c r="AG33" s="11"/>
      <c r="AH33" s="11">
        <v>1</v>
      </c>
      <c r="AI33" s="11"/>
      <c r="AJ33" s="11"/>
      <c r="AK33" s="11"/>
      <c r="AL33" s="11"/>
      <c r="AM33" s="11"/>
      <c r="AN33" s="11"/>
      <c r="AO33" s="11"/>
      <c r="AP33" s="11"/>
      <c r="AQ33" s="11"/>
      <c r="AR33" s="11"/>
      <c r="AS33" s="11"/>
      <c r="AT33" s="11"/>
      <c r="AU33" s="11">
        <v>1</v>
      </c>
      <c r="AV33" s="11"/>
      <c r="AW33" s="11"/>
      <c r="AX33" s="11"/>
      <c r="AY33" s="11"/>
      <c r="AZ33" s="11"/>
      <c r="BA33" s="11"/>
      <c r="BB33" s="11"/>
      <c r="BC33" s="11"/>
      <c r="BD33" s="11"/>
      <c r="BE33" s="11">
        <v>2</v>
      </c>
      <c r="BF33" s="11"/>
      <c r="BG33" s="11"/>
      <c r="BH33" s="11"/>
      <c r="BI33" s="11"/>
      <c r="BJ33" s="11"/>
      <c r="BK33" s="11"/>
      <c r="BL33" s="11"/>
      <c r="BM33" s="11"/>
      <c r="BN33" s="11"/>
      <c r="BO33" s="11">
        <v>2</v>
      </c>
      <c r="BP33" s="11">
        <v>1</v>
      </c>
      <c r="BQ33" s="11">
        <v>1</v>
      </c>
      <c r="BR33" s="11">
        <v>2</v>
      </c>
    </row>
    <row r="34" spans="1:70" ht="26.25">
      <c r="A34" s="35" t="s">
        <v>99</v>
      </c>
      <c r="B34" s="52"/>
      <c r="C34" s="35" t="s">
        <v>100</v>
      </c>
      <c r="D34" s="46" t="s">
        <v>9</v>
      </c>
      <c r="E34" s="46" t="s">
        <v>10</v>
      </c>
      <c r="F34" s="35" t="s">
        <v>15</v>
      </c>
      <c r="G34" s="35" t="s">
        <v>101</v>
      </c>
      <c r="H34" s="58">
        <v>1</v>
      </c>
      <c r="I34" s="11"/>
      <c r="J34" s="11"/>
      <c r="K34" s="11"/>
      <c r="L34" s="11"/>
      <c r="M34" s="11"/>
      <c r="N34" s="11"/>
      <c r="O34" s="11"/>
      <c r="P34" s="11"/>
      <c r="Q34" s="11"/>
      <c r="R34" s="11"/>
      <c r="S34" s="11"/>
      <c r="T34" s="11"/>
      <c r="U34" s="11"/>
      <c r="V34" s="11">
        <v>1</v>
      </c>
      <c r="W34" s="11">
        <v>1</v>
      </c>
      <c r="X34" s="11"/>
      <c r="Y34" s="11"/>
      <c r="Z34" s="11"/>
      <c r="AA34" s="11">
        <v>2</v>
      </c>
      <c r="AB34" s="11"/>
      <c r="AC34" s="11"/>
      <c r="AD34" s="11">
        <v>1</v>
      </c>
      <c r="AE34" s="11">
        <v>2</v>
      </c>
      <c r="AF34" s="11">
        <v>2</v>
      </c>
      <c r="AG34" s="11"/>
      <c r="AH34" s="11">
        <v>1</v>
      </c>
      <c r="AI34" s="11"/>
      <c r="AJ34" s="11"/>
      <c r="AK34" s="11"/>
      <c r="AL34" s="11"/>
      <c r="AM34" s="11"/>
      <c r="AN34" s="11"/>
      <c r="AO34" s="11"/>
      <c r="AP34" s="11"/>
      <c r="AQ34" s="11"/>
      <c r="AR34" s="11"/>
      <c r="AS34" s="11"/>
      <c r="AT34" s="11"/>
      <c r="AU34" s="11">
        <v>1</v>
      </c>
      <c r="AV34" s="11"/>
      <c r="AW34" s="11"/>
      <c r="AX34" s="11"/>
      <c r="AY34" s="11"/>
      <c r="AZ34" s="11"/>
      <c r="BA34" s="11"/>
      <c r="BB34" s="11"/>
      <c r="BC34" s="11"/>
      <c r="BD34" s="11"/>
      <c r="BE34" s="11">
        <v>2</v>
      </c>
      <c r="BF34" s="11"/>
      <c r="BG34" s="11"/>
      <c r="BH34" s="11"/>
      <c r="BI34" s="11"/>
      <c r="BJ34" s="11"/>
      <c r="BK34" s="11"/>
      <c r="BL34" s="11"/>
      <c r="BM34" s="11"/>
      <c r="BN34" s="11"/>
      <c r="BO34" s="11">
        <v>2</v>
      </c>
      <c r="BP34" s="11">
        <v>1</v>
      </c>
      <c r="BQ34" s="11">
        <v>1</v>
      </c>
      <c r="BR34" s="11">
        <v>2</v>
      </c>
    </row>
    <row r="35" spans="1:70" ht="26.25">
      <c r="A35" s="35" t="s">
        <v>102</v>
      </c>
      <c r="B35" s="52"/>
      <c r="C35" s="35" t="s">
        <v>103</v>
      </c>
      <c r="D35" s="46" t="s">
        <v>9</v>
      </c>
      <c r="E35" s="46" t="s">
        <v>10</v>
      </c>
      <c r="F35" s="35" t="s">
        <v>15</v>
      </c>
      <c r="G35" s="35" t="s">
        <v>104</v>
      </c>
      <c r="H35" s="58">
        <v>1</v>
      </c>
      <c r="I35" s="11"/>
      <c r="J35" s="11"/>
      <c r="K35" s="11"/>
      <c r="L35" s="11"/>
      <c r="M35" s="11"/>
      <c r="N35" s="11"/>
      <c r="O35" s="11"/>
      <c r="P35" s="11"/>
      <c r="Q35" s="11"/>
      <c r="R35" s="11"/>
      <c r="S35" s="11"/>
      <c r="T35" s="11"/>
      <c r="U35" s="11"/>
      <c r="V35" s="11">
        <v>1</v>
      </c>
      <c r="W35" s="11">
        <v>1</v>
      </c>
      <c r="X35" s="11"/>
      <c r="Y35" s="11"/>
      <c r="Z35" s="11"/>
      <c r="AA35" s="11">
        <v>2</v>
      </c>
      <c r="AB35" s="11"/>
      <c r="AC35" s="11"/>
      <c r="AD35" s="11">
        <v>1</v>
      </c>
      <c r="AE35" s="11"/>
      <c r="AF35" s="11">
        <v>2</v>
      </c>
      <c r="AG35" s="11"/>
      <c r="AH35" s="11">
        <v>1</v>
      </c>
      <c r="AI35" s="11"/>
      <c r="AJ35" s="11"/>
      <c r="AK35" s="11"/>
      <c r="AL35" s="11"/>
      <c r="AM35" s="11"/>
      <c r="AN35" s="11"/>
      <c r="AO35" s="11"/>
      <c r="AP35" s="11"/>
      <c r="AQ35" s="11"/>
      <c r="AR35" s="11"/>
      <c r="AS35" s="11"/>
      <c r="AT35" s="11"/>
      <c r="AU35" s="11">
        <v>1</v>
      </c>
      <c r="AV35" s="11"/>
      <c r="AW35" s="11"/>
      <c r="AX35" s="11"/>
      <c r="AY35" s="11"/>
      <c r="AZ35" s="11"/>
      <c r="BA35" s="11"/>
      <c r="BB35" s="11"/>
      <c r="BC35" s="11"/>
      <c r="BD35" s="11"/>
      <c r="BE35" s="11"/>
      <c r="BF35" s="11"/>
      <c r="BG35" s="11"/>
      <c r="BH35" s="11"/>
      <c r="BI35" s="11"/>
      <c r="BJ35" s="11"/>
      <c r="BK35" s="11"/>
      <c r="BL35" s="11"/>
      <c r="BM35" s="11"/>
      <c r="BN35" s="11"/>
      <c r="BO35" s="11">
        <v>2</v>
      </c>
      <c r="BP35" s="11">
        <v>1</v>
      </c>
      <c r="BQ35" s="11">
        <v>1</v>
      </c>
      <c r="BR35" s="11">
        <v>2</v>
      </c>
    </row>
    <row r="36" spans="1:70" ht="26.25">
      <c r="A36" s="35" t="s">
        <v>105</v>
      </c>
      <c r="B36" s="52"/>
      <c r="C36" s="35" t="s">
        <v>389</v>
      </c>
      <c r="D36" s="46" t="s">
        <v>9</v>
      </c>
      <c r="E36" s="46" t="s">
        <v>10</v>
      </c>
      <c r="F36" s="35" t="s">
        <v>15</v>
      </c>
      <c r="G36" s="35" t="s">
        <v>106</v>
      </c>
      <c r="H36" s="58">
        <v>1</v>
      </c>
      <c r="I36" s="11"/>
      <c r="J36" s="11"/>
      <c r="K36" s="11"/>
      <c r="L36" s="11"/>
      <c r="M36" s="11"/>
      <c r="N36" s="11"/>
      <c r="O36" s="11"/>
      <c r="P36" s="11"/>
      <c r="Q36" s="11"/>
      <c r="R36" s="11"/>
      <c r="S36" s="11"/>
      <c r="T36" s="11"/>
      <c r="U36" s="11"/>
      <c r="V36" s="11">
        <v>1</v>
      </c>
      <c r="W36" s="11">
        <v>1</v>
      </c>
      <c r="X36" s="11"/>
      <c r="Y36" s="11"/>
      <c r="Z36" s="11"/>
      <c r="AA36" s="11">
        <v>2</v>
      </c>
      <c r="AB36" s="11"/>
      <c r="AC36" s="11"/>
      <c r="AD36" s="11">
        <v>1</v>
      </c>
      <c r="AE36" s="11">
        <v>2</v>
      </c>
      <c r="AF36" s="11">
        <v>2</v>
      </c>
      <c r="AG36" s="11"/>
      <c r="AH36" s="11">
        <v>1</v>
      </c>
      <c r="AI36" s="11"/>
      <c r="AJ36" s="11"/>
      <c r="AK36" s="11"/>
      <c r="AL36" s="11"/>
      <c r="AM36" s="11"/>
      <c r="AN36" s="11"/>
      <c r="AO36" s="11"/>
      <c r="AP36" s="11"/>
      <c r="AQ36" s="11"/>
      <c r="AR36" s="11"/>
      <c r="AS36" s="11"/>
      <c r="AT36" s="11"/>
      <c r="AU36" s="11">
        <v>1</v>
      </c>
      <c r="AV36" s="11"/>
      <c r="AW36" s="11"/>
      <c r="AX36" s="11"/>
      <c r="AY36" s="11"/>
      <c r="AZ36" s="11"/>
      <c r="BA36" s="11"/>
      <c r="BB36" s="11"/>
      <c r="BC36" s="11"/>
      <c r="BD36" s="11"/>
      <c r="BE36" s="11"/>
      <c r="BF36" s="11"/>
      <c r="BG36" s="11"/>
      <c r="BH36" s="11"/>
      <c r="BI36" s="11"/>
      <c r="BJ36" s="11"/>
      <c r="BK36" s="11"/>
      <c r="BL36" s="11"/>
      <c r="BM36" s="11"/>
      <c r="BN36" s="11"/>
      <c r="BO36" s="11">
        <v>2</v>
      </c>
      <c r="BP36" s="11">
        <v>1</v>
      </c>
      <c r="BQ36" s="11">
        <v>1</v>
      </c>
      <c r="BR36" s="11">
        <v>2</v>
      </c>
    </row>
    <row r="37" spans="1:70" ht="26.25">
      <c r="A37" s="35" t="s">
        <v>107</v>
      </c>
      <c r="B37" s="52"/>
      <c r="C37" s="35" t="s">
        <v>108</v>
      </c>
      <c r="D37" s="46" t="s">
        <v>9</v>
      </c>
      <c r="E37" s="46" t="s">
        <v>10</v>
      </c>
      <c r="F37" s="35" t="s">
        <v>15</v>
      </c>
      <c r="G37" s="35" t="s">
        <v>109</v>
      </c>
      <c r="H37" s="58">
        <v>1</v>
      </c>
      <c r="I37" s="11"/>
      <c r="J37" s="11"/>
      <c r="K37" s="11"/>
      <c r="L37" s="11"/>
      <c r="M37" s="11"/>
      <c r="N37" s="11"/>
      <c r="O37" s="11"/>
      <c r="P37" s="11"/>
      <c r="Q37" s="11"/>
      <c r="R37" s="11"/>
      <c r="S37" s="11"/>
      <c r="T37" s="11"/>
      <c r="U37" s="11"/>
      <c r="V37" s="11">
        <v>1</v>
      </c>
      <c r="W37" s="11">
        <v>1</v>
      </c>
      <c r="X37" s="11"/>
      <c r="Y37" s="11"/>
      <c r="Z37" s="11"/>
      <c r="AA37" s="11">
        <v>2</v>
      </c>
      <c r="AB37" s="11"/>
      <c r="AC37" s="11"/>
      <c r="AD37" s="11">
        <v>1</v>
      </c>
      <c r="AE37" s="11">
        <v>2</v>
      </c>
      <c r="AF37" s="11">
        <v>2</v>
      </c>
      <c r="AG37" s="11"/>
      <c r="AH37" s="11">
        <v>1</v>
      </c>
      <c r="AI37" s="11"/>
      <c r="AJ37" s="11"/>
      <c r="AK37" s="11"/>
      <c r="AL37" s="11"/>
      <c r="AM37" s="11"/>
      <c r="AN37" s="11"/>
      <c r="AO37" s="11"/>
      <c r="AP37" s="11"/>
      <c r="AQ37" s="11"/>
      <c r="AR37" s="11"/>
      <c r="AS37" s="11"/>
      <c r="AT37" s="11"/>
      <c r="AU37" s="11">
        <v>1</v>
      </c>
      <c r="AV37" s="11"/>
      <c r="AW37" s="11"/>
      <c r="AX37" s="11"/>
      <c r="AY37" s="11"/>
      <c r="AZ37" s="11"/>
      <c r="BA37" s="11"/>
      <c r="BB37" s="11"/>
      <c r="BC37" s="11"/>
      <c r="BD37" s="11"/>
      <c r="BE37" s="11"/>
      <c r="BF37" s="11"/>
      <c r="BG37" s="11"/>
      <c r="BH37" s="11"/>
      <c r="BI37" s="11"/>
      <c r="BJ37" s="11"/>
      <c r="BK37" s="11"/>
      <c r="BL37" s="11"/>
      <c r="BM37" s="11"/>
      <c r="BN37" s="11"/>
      <c r="BO37" s="11">
        <v>2</v>
      </c>
      <c r="BP37" s="11">
        <v>1</v>
      </c>
      <c r="BQ37" s="11">
        <v>1</v>
      </c>
      <c r="BR37" s="11">
        <v>2</v>
      </c>
    </row>
    <row r="38" spans="1:70" ht="15">
      <c r="A38" s="35" t="s">
        <v>110</v>
      </c>
      <c r="B38" s="52"/>
      <c r="C38" s="35" t="s">
        <v>111</v>
      </c>
      <c r="D38" s="46" t="s">
        <v>9</v>
      </c>
      <c r="E38" s="46" t="s">
        <v>10</v>
      </c>
      <c r="F38" s="35" t="s">
        <v>15</v>
      </c>
      <c r="G38" s="35" t="s">
        <v>112</v>
      </c>
      <c r="H38" s="58">
        <v>1</v>
      </c>
      <c r="I38" s="11"/>
      <c r="J38" s="11"/>
      <c r="K38" s="11"/>
      <c r="L38" s="11"/>
      <c r="M38" s="11"/>
      <c r="N38" s="11"/>
      <c r="O38" s="11"/>
      <c r="P38" s="11"/>
      <c r="Q38" s="11"/>
      <c r="R38" s="11"/>
      <c r="S38" s="11"/>
      <c r="T38" s="11"/>
      <c r="U38" s="11"/>
      <c r="V38" s="11">
        <v>1</v>
      </c>
      <c r="W38" s="11">
        <v>1</v>
      </c>
      <c r="X38" s="11"/>
      <c r="Y38" s="11"/>
      <c r="Z38" s="11"/>
      <c r="AA38" s="11">
        <v>2</v>
      </c>
      <c r="AB38" s="11"/>
      <c r="AC38" s="11"/>
      <c r="AD38" s="11">
        <v>1</v>
      </c>
      <c r="AE38" s="11">
        <v>2</v>
      </c>
      <c r="AF38" s="11">
        <v>2</v>
      </c>
      <c r="AG38" s="11"/>
      <c r="AH38" s="11">
        <v>1</v>
      </c>
      <c r="AI38" s="11"/>
      <c r="AJ38" s="11"/>
      <c r="AK38" s="11"/>
      <c r="AL38" s="11"/>
      <c r="AM38" s="11"/>
      <c r="AN38" s="11"/>
      <c r="AO38" s="11"/>
      <c r="AP38" s="11"/>
      <c r="AQ38" s="11"/>
      <c r="AR38" s="11"/>
      <c r="AS38" s="11"/>
      <c r="AT38" s="11"/>
      <c r="AU38" s="11">
        <v>1</v>
      </c>
      <c r="AV38" s="11"/>
      <c r="AW38" s="11"/>
      <c r="AX38" s="11"/>
      <c r="AY38" s="11"/>
      <c r="AZ38" s="11"/>
      <c r="BA38" s="11"/>
      <c r="BB38" s="11"/>
      <c r="BC38" s="11"/>
      <c r="BD38" s="11"/>
      <c r="BE38" s="11"/>
      <c r="BF38" s="11"/>
      <c r="BG38" s="11"/>
      <c r="BH38" s="11"/>
      <c r="BI38" s="11"/>
      <c r="BJ38" s="11"/>
      <c r="BK38" s="11"/>
      <c r="BL38" s="11"/>
      <c r="BM38" s="11"/>
      <c r="BN38" s="11"/>
      <c r="BO38" s="11">
        <v>2</v>
      </c>
      <c r="BP38" s="11">
        <v>1</v>
      </c>
      <c r="BQ38" s="11">
        <v>1</v>
      </c>
      <c r="BR38" s="11">
        <v>2</v>
      </c>
    </row>
    <row r="39" spans="1:70" ht="15">
      <c r="A39" s="35" t="s">
        <v>113</v>
      </c>
      <c r="B39" s="52"/>
      <c r="C39" s="35" t="s">
        <v>114</v>
      </c>
      <c r="D39" s="46" t="s">
        <v>9</v>
      </c>
      <c r="E39" s="46" t="s">
        <v>10</v>
      </c>
      <c r="F39" s="35" t="s">
        <v>15</v>
      </c>
      <c r="G39" s="35" t="s">
        <v>115</v>
      </c>
      <c r="H39" s="58">
        <v>1</v>
      </c>
      <c r="I39" s="11"/>
      <c r="J39" s="11"/>
      <c r="K39" s="11"/>
      <c r="L39" s="11"/>
      <c r="M39" s="11"/>
      <c r="N39" s="11"/>
      <c r="O39" s="11"/>
      <c r="P39" s="11"/>
      <c r="Q39" s="11"/>
      <c r="R39" s="11"/>
      <c r="S39" s="11"/>
      <c r="T39" s="11"/>
      <c r="U39" s="11"/>
      <c r="V39" s="11">
        <v>1</v>
      </c>
      <c r="W39" s="11">
        <v>1</v>
      </c>
      <c r="X39" s="11"/>
      <c r="Y39" s="11"/>
      <c r="Z39" s="11"/>
      <c r="AA39" s="11"/>
      <c r="AB39" s="11"/>
      <c r="AC39" s="11"/>
      <c r="AD39" s="11">
        <v>1</v>
      </c>
      <c r="AE39" s="11"/>
      <c r="AF39" s="11"/>
      <c r="AG39" s="11"/>
      <c r="AH39" s="11">
        <v>1</v>
      </c>
      <c r="AI39" s="11"/>
      <c r="AJ39" s="11"/>
      <c r="AK39" s="11"/>
      <c r="AL39" s="11"/>
      <c r="AM39" s="11"/>
      <c r="AN39" s="11"/>
      <c r="AO39" s="11"/>
      <c r="AP39" s="11"/>
      <c r="AQ39" s="11"/>
      <c r="AR39" s="11"/>
      <c r="AS39" s="11"/>
      <c r="AT39" s="11"/>
      <c r="AU39" s="11">
        <v>1</v>
      </c>
      <c r="AV39" s="11"/>
      <c r="AW39" s="11"/>
      <c r="AX39" s="11"/>
      <c r="AY39" s="11"/>
      <c r="AZ39" s="11"/>
      <c r="BA39" s="11"/>
      <c r="BB39" s="11"/>
      <c r="BC39" s="11"/>
      <c r="BD39" s="11"/>
      <c r="BE39" s="11"/>
      <c r="BF39" s="11"/>
      <c r="BG39" s="11"/>
      <c r="BH39" s="11"/>
      <c r="BI39" s="11"/>
      <c r="BJ39" s="11"/>
      <c r="BK39" s="11"/>
      <c r="BL39" s="11"/>
      <c r="BM39" s="11"/>
      <c r="BN39" s="11"/>
      <c r="BO39" s="11"/>
      <c r="BP39" s="11">
        <v>1</v>
      </c>
      <c r="BQ39" s="11">
        <v>1</v>
      </c>
      <c r="BR39" s="11"/>
    </row>
    <row r="40" spans="1:70" ht="26.25">
      <c r="A40" s="35" t="s">
        <v>116</v>
      </c>
      <c r="B40" s="52"/>
      <c r="C40" s="35" t="s">
        <v>117</v>
      </c>
      <c r="D40" s="46" t="s">
        <v>9</v>
      </c>
      <c r="E40" s="46" t="s">
        <v>10</v>
      </c>
      <c r="F40" s="35" t="s">
        <v>15</v>
      </c>
      <c r="G40" s="35" t="s">
        <v>118</v>
      </c>
      <c r="H40" s="58">
        <v>1</v>
      </c>
      <c r="I40" s="11"/>
      <c r="J40" s="11"/>
      <c r="K40" s="11"/>
      <c r="L40" s="11"/>
      <c r="M40" s="11"/>
      <c r="N40" s="11"/>
      <c r="O40" s="11"/>
      <c r="P40" s="11"/>
      <c r="Q40" s="11"/>
      <c r="R40" s="11"/>
      <c r="S40" s="11"/>
      <c r="T40" s="11"/>
      <c r="U40" s="11"/>
      <c r="V40" s="11">
        <v>1</v>
      </c>
      <c r="W40" s="11">
        <v>1</v>
      </c>
      <c r="X40" s="11"/>
      <c r="Y40" s="11"/>
      <c r="Z40" s="11"/>
      <c r="AA40" s="11">
        <v>2</v>
      </c>
      <c r="AB40" s="11"/>
      <c r="AC40" s="11"/>
      <c r="AD40" s="11">
        <v>1</v>
      </c>
      <c r="AE40" s="11"/>
      <c r="AF40" s="11">
        <v>2</v>
      </c>
      <c r="AG40" s="11"/>
      <c r="AH40" s="11">
        <v>1</v>
      </c>
      <c r="AI40" s="11"/>
      <c r="AJ40" s="11"/>
      <c r="AK40" s="11"/>
      <c r="AL40" s="11"/>
      <c r="AM40" s="11"/>
      <c r="AN40" s="11"/>
      <c r="AO40" s="11"/>
      <c r="AP40" s="11"/>
      <c r="AQ40" s="11"/>
      <c r="AR40" s="11"/>
      <c r="AS40" s="11"/>
      <c r="AT40" s="11"/>
      <c r="AU40" s="11">
        <v>1</v>
      </c>
      <c r="AV40" s="11"/>
      <c r="AW40" s="11"/>
      <c r="AX40" s="11"/>
      <c r="AY40" s="11"/>
      <c r="AZ40" s="11"/>
      <c r="BA40" s="11"/>
      <c r="BB40" s="11"/>
      <c r="BC40" s="11"/>
      <c r="BD40" s="11"/>
      <c r="BE40" s="11">
        <v>2</v>
      </c>
      <c r="BF40" s="11"/>
      <c r="BG40" s="11"/>
      <c r="BH40" s="11"/>
      <c r="BI40" s="11"/>
      <c r="BJ40" s="11"/>
      <c r="BK40" s="11"/>
      <c r="BL40" s="11"/>
      <c r="BM40" s="11"/>
      <c r="BN40" s="11"/>
      <c r="BO40" s="11">
        <v>2</v>
      </c>
      <c r="BP40" s="11">
        <v>1</v>
      </c>
      <c r="BQ40" s="11">
        <v>1</v>
      </c>
      <c r="BR40" s="11">
        <v>2</v>
      </c>
    </row>
    <row r="41" spans="1:70" ht="26.25">
      <c r="A41" s="35" t="s">
        <v>119</v>
      </c>
      <c r="B41" s="52"/>
      <c r="C41" s="35" t="s">
        <v>120</v>
      </c>
      <c r="D41" s="46" t="s">
        <v>9</v>
      </c>
      <c r="E41" s="46" t="s">
        <v>10</v>
      </c>
      <c r="F41" s="35" t="s">
        <v>15</v>
      </c>
      <c r="G41" s="35" t="s">
        <v>121</v>
      </c>
      <c r="H41" s="58">
        <v>1</v>
      </c>
      <c r="I41" s="11">
        <v>2</v>
      </c>
      <c r="J41" s="11"/>
      <c r="K41" s="11"/>
      <c r="L41" s="11"/>
      <c r="M41" s="11"/>
      <c r="N41" s="11"/>
      <c r="O41" s="11"/>
      <c r="P41" s="11"/>
      <c r="Q41" s="11"/>
      <c r="R41" s="11"/>
      <c r="S41" s="11"/>
      <c r="T41" s="11"/>
      <c r="U41" s="11"/>
      <c r="V41" s="11">
        <v>1</v>
      </c>
      <c r="W41" s="11">
        <v>1</v>
      </c>
      <c r="X41" s="11"/>
      <c r="Y41" s="11"/>
      <c r="Z41" s="11"/>
      <c r="AA41" s="11">
        <v>2</v>
      </c>
      <c r="AB41" s="11"/>
      <c r="AC41" s="11"/>
      <c r="AD41" s="11">
        <v>1</v>
      </c>
      <c r="AE41" s="11">
        <v>2</v>
      </c>
      <c r="AF41" s="11">
        <v>2</v>
      </c>
      <c r="AG41" s="11"/>
      <c r="AH41" s="11">
        <v>1</v>
      </c>
      <c r="AI41" s="11"/>
      <c r="AJ41" s="11"/>
      <c r="AK41" s="11"/>
      <c r="AL41" s="11"/>
      <c r="AM41" s="11"/>
      <c r="AN41" s="11"/>
      <c r="AO41" s="11"/>
      <c r="AP41" s="11"/>
      <c r="AQ41" s="11">
        <v>2</v>
      </c>
      <c r="AR41" s="11"/>
      <c r="AS41" s="11"/>
      <c r="AT41" s="11"/>
      <c r="AU41" s="11">
        <v>1</v>
      </c>
      <c r="AV41" s="11"/>
      <c r="AW41" s="11"/>
      <c r="AX41" s="11"/>
      <c r="AY41" s="11"/>
      <c r="AZ41" s="11"/>
      <c r="BA41" s="11"/>
      <c r="BB41" s="11"/>
      <c r="BC41" s="11"/>
      <c r="BD41" s="11"/>
      <c r="BE41" s="11"/>
      <c r="BF41" s="11"/>
      <c r="BG41" s="11"/>
      <c r="BH41" s="11"/>
      <c r="BI41" s="11"/>
      <c r="BJ41" s="11"/>
      <c r="BK41" s="11"/>
      <c r="BL41" s="11"/>
      <c r="BM41" s="11"/>
      <c r="BN41" s="11"/>
      <c r="BO41" s="11"/>
      <c r="BP41" s="11">
        <v>1</v>
      </c>
      <c r="BQ41" s="11">
        <v>1</v>
      </c>
      <c r="BR41" s="11"/>
    </row>
    <row r="42" spans="1:70" ht="26.25">
      <c r="A42" s="35" t="s">
        <v>122</v>
      </c>
      <c r="B42" s="52"/>
      <c r="C42" s="35" t="s">
        <v>123</v>
      </c>
      <c r="D42" s="46" t="s">
        <v>9</v>
      </c>
      <c r="E42" s="46" t="s">
        <v>10</v>
      </c>
      <c r="F42" s="35" t="s">
        <v>15</v>
      </c>
      <c r="G42" s="35" t="s">
        <v>124</v>
      </c>
      <c r="H42" s="58">
        <v>1</v>
      </c>
      <c r="I42" s="11"/>
      <c r="J42" s="11"/>
      <c r="K42" s="11"/>
      <c r="L42" s="11"/>
      <c r="M42" s="11"/>
      <c r="N42" s="11"/>
      <c r="O42" s="11"/>
      <c r="P42" s="11"/>
      <c r="Q42" s="11"/>
      <c r="R42" s="11"/>
      <c r="S42" s="11"/>
      <c r="T42" s="11"/>
      <c r="U42" s="11"/>
      <c r="V42" s="11">
        <v>1</v>
      </c>
      <c r="W42" s="11">
        <v>1</v>
      </c>
      <c r="X42" s="11"/>
      <c r="Y42" s="11"/>
      <c r="Z42" s="11"/>
      <c r="AA42" s="11">
        <v>2</v>
      </c>
      <c r="AB42" s="11"/>
      <c r="AC42" s="11"/>
      <c r="AD42" s="11">
        <v>1</v>
      </c>
      <c r="AE42" s="11"/>
      <c r="AF42" s="11"/>
      <c r="AG42" s="11"/>
      <c r="AH42" s="11">
        <v>1</v>
      </c>
      <c r="AI42" s="11"/>
      <c r="AJ42" s="11"/>
      <c r="AK42" s="11"/>
      <c r="AL42" s="11"/>
      <c r="AM42" s="11"/>
      <c r="AN42" s="11"/>
      <c r="AO42" s="11"/>
      <c r="AP42" s="11"/>
      <c r="AQ42" s="11"/>
      <c r="AR42" s="11"/>
      <c r="AS42" s="11"/>
      <c r="AT42" s="11"/>
      <c r="AU42" s="11">
        <v>1</v>
      </c>
      <c r="AV42" s="11"/>
      <c r="AW42" s="11"/>
      <c r="AX42" s="11"/>
      <c r="AY42" s="11"/>
      <c r="AZ42" s="11"/>
      <c r="BA42" s="11"/>
      <c r="BB42" s="11"/>
      <c r="BC42" s="11"/>
      <c r="BD42" s="11"/>
      <c r="BE42" s="11"/>
      <c r="BF42" s="11"/>
      <c r="BG42" s="11"/>
      <c r="BH42" s="11"/>
      <c r="BI42" s="11"/>
      <c r="BJ42" s="11"/>
      <c r="BK42" s="11"/>
      <c r="BL42" s="11"/>
      <c r="BM42" s="11"/>
      <c r="BN42" s="11"/>
      <c r="BO42" s="11"/>
      <c r="BP42" s="11">
        <v>1</v>
      </c>
      <c r="BQ42" s="11">
        <v>1</v>
      </c>
      <c r="BR42" s="11"/>
    </row>
    <row r="43" spans="1:70" ht="26.25">
      <c r="A43" s="35" t="s">
        <v>125</v>
      </c>
      <c r="B43" s="52"/>
      <c r="C43" s="35" t="s">
        <v>126</v>
      </c>
      <c r="D43" s="46" t="s">
        <v>9</v>
      </c>
      <c r="E43" s="46" t="s">
        <v>10</v>
      </c>
      <c r="F43" s="35" t="s">
        <v>15</v>
      </c>
      <c r="G43" s="35" t="s">
        <v>127</v>
      </c>
      <c r="H43" s="58">
        <v>1</v>
      </c>
      <c r="I43" s="11"/>
      <c r="J43" s="11"/>
      <c r="K43" s="11"/>
      <c r="L43" s="11"/>
      <c r="M43" s="11"/>
      <c r="N43" s="11"/>
      <c r="O43" s="11"/>
      <c r="P43" s="11"/>
      <c r="Q43" s="11"/>
      <c r="R43" s="11"/>
      <c r="S43" s="11"/>
      <c r="T43" s="11"/>
      <c r="U43" s="11"/>
      <c r="V43" s="11">
        <v>1</v>
      </c>
      <c r="W43" s="11">
        <v>1</v>
      </c>
      <c r="X43" s="11"/>
      <c r="Y43" s="11"/>
      <c r="Z43" s="11"/>
      <c r="AA43" s="11">
        <v>2</v>
      </c>
      <c r="AB43" s="11"/>
      <c r="AC43" s="11"/>
      <c r="AD43" s="11">
        <v>1</v>
      </c>
      <c r="AE43" s="11">
        <v>2</v>
      </c>
      <c r="AF43" s="11">
        <v>2</v>
      </c>
      <c r="AG43" s="11"/>
      <c r="AH43" s="11">
        <v>1</v>
      </c>
      <c r="AI43" s="11"/>
      <c r="AJ43" s="11"/>
      <c r="AK43" s="11"/>
      <c r="AL43" s="11"/>
      <c r="AM43" s="11"/>
      <c r="AN43" s="11"/>
      <c r="AO43" s="11"/>
      <c r="AP43" s="11"/>
      <c r="AQ43" s="11"/>
      <c r="AR43" s="11"/>
      <c r="AS43" s="11"/>
      <c r="AT43" s="11"/>
      <c r="AU43" s="11">
        <v>1</v>
      </c>
      <c r="AV43" s="11"/>
      <c r="AW43" s="11"/>
      <c r="AX43" s="11"/>
      <c r="AY43" s="11"/>
      <c r="AZ43" s="11"/>
      <c r="BA43" s="11"/>
      <c r="BB43" s="11"/>
      <c r="BC43" s="11"/>
      <c r="BD43" s="11"/>
      <c r="BE43" s="11"/>
      <c r="BF43" s="11"/>
      <c r="BG43" s="11"/>
      <c r="BH43" s="11"/>
      <c r="BI43" s="11"/>
      <c r="BJ43" s="11"/>
      <c r="BK43" s="11"/>
      <c r="BL43" s="11"/>
      <c r="BM43" s="11"/>
      <c r="BN43" s="11"/>
      <c r="BO43" s="11">
        <v>2</v>
      </c>
      <c r="BP43" s="11">
        <v>1</v>
      </c>
      <c r="BQ43" s="11">
        <v>1</v>
      </c>
      <c r="BR43" s="11">
        <v>2</v>
      </c>
    </row>
    <row r="44" spans="1:70" ht="26.25">
      <c r="A44" s="35" t="s">
        <v>128</v>
      </c>
      <c r="B44" s="52"/>
      <c r="C44" s="35" t="s">
        <v>390</v>
      </c>
      <c r="D44" s="46" t="s">
        <v>9</v>
      </c>
      <c r="E44" s="46" t="s">
        <v>10</v>
      </c>
      <c r="F44" s="35" t="s">
        <v>15</v>
      </c>
      <c r="G44" s="35" t="s">
        <v>129</v>
      </c>
      <c r="H44" s="58">
        <v>1</v>
      </c>
      <c r="I44" s="11">
        <v>2</v>
      </c>
      <c r="J44" s="11"/>
      <c r="K44" s="11"/>
      <c r="L44" s="11"/>
      <c r="M44" s="11"/>
      <c r="N44" s="11"/>
      <c r="O44" s="11"/>
      <c r="P44" s="11"/>
      <c r="Q44" s="11"/>
      <c r="R44" s="11"/>
      <c r="S44" s="11"/>
      <c r="T44" s="11"/>
      <c r="U44" s="11"/>
      <c r="V44" s="11">
        <v>1</v>
      </c>
      <c r="W44" s="11">
        <v>1</v>
      </c>
      <c r="X44" s="11"/>
      <c r="Y44" s="11"/>
      <c r="Z44" s="11"/>
      <c r="AA44" s="11">
        <v>2</v>
      </c>
      <c r="AB44" s="11"/>
      <c r="AC44" s="11"/>
      <c r="AD44" s="11">
        <v>1</v>
      </c>
      <c r="AE44" s="11">
        <v>2</v>
      </c>
      <c r="AF44" s="11">
        <v>2</v>
      </c>
      <c r="AG44" s="11"/>
      <c r="AH44" s="11">
        <v>1</v>
      </c>
      <c r="AI44" s="11"/>
      <c r="AJ44" s="11"/>
      <c r="AK44" s="11"/>
      <c r="AL44" s="11"/>
      <c r="AM44" s="11"/>
      <c r="AN44" s="11"/>
      <c r="AO44" s="11"/>
      <c r="AP44" s="11"/>
      <c r="AQ44" s="11">
        <v>2</v>
      </c>
      <c r="AR44" s="11"/>
      <c r="AS44" s="11"/>
      <c r="AT44" s="11"/>
      <c r="AU44" s="11">
        <v>1</v>
      </c>
      <c r="AV44" s="11"/>
      <c r="AW44" s="11"/>
      <c r="AX44" s="11"/>
      <c r="AY44" s="11"/>
      <c r="AZ44" s="11"/>
      <c r="BA44" s="11"/>
      <c r="BB44" s="11"/>
      <c r="BC44" s="11"/>
      <c r="BD44" s="11"/>
      <c r="BE44" s="11"/>
      <c r="BF44" s="11"/>
      <c r="BG44" s="11"/>
      <c r="BH44" s="11"/>
      <c r="BI44" s="11"/>
      <c r="BJ44" s="11"/>
      <c r="BK44" s="11"/>
      <c r="BL44" s="11"/>
      <c r="BM44" s="11"/>
      <c r="BN44" s="11"/>
      <c r="BO44" s="11">
        <v>2</v>
      </c>
      <c r="BP44" s="11">
        <v>1</v>
      </c>
      <c r="BQ44" s="11">
        <v>1</v>
      </c>
      <c r="BR44" s="11">
        <v>2</v>
      </c>
    </row>
    <row r="45" spans="1:70" ht="26.25">
      <c r="A45" s="35" t="s">
        <v>130</v>
      </c>
      <c r="B45" s="52"/>
      <c r="C45" s="35" t="s">
        <v>131</v>
      </c>
      <c r="D45" s="46" t="s">
        <v>9</v>
      </c>
      <c r="E45" s="46" t="s">
        <v>10</v>
      </c>
      <c r="F45" s="35" t="s">
        <v>15</v>
      </c>
      <c r="G45" s="35" t="s">
        <v>132</v>
      </c>
      <c r="H45" s="58">
        <v>1</v>
      </c>
      <c r="I45" s="11"/>
      <c r="J45" s="11"/>
      <c r="K45" s="11"/>
      <c r="L45" s="11"/>
      <c r="M45" s="11"/>
      <c r="N45" s="11"/>
      <c r="O45" s="11"/>
      <c r="P45" s="11"/>
      <c r="Q45" s="11"/>
      <c r="R45" s="11"/>
      <c r="S45" s="11"/>
      <c r="T45" s="11"/>
      <c r="U45" s="11"/>
      <c r="V45" s="11">
        <v>1</v>
      </c>
      <c r="W45" s="11">
        <v>1</v>
      </c>
      <c r="X45" s="11"/>
      <c r="Y45" s="11"/>
      <c r="Z45" s="11"/>
      <c r="AA45" s="11">
        <v>2</v>
      </c>
      <c r="AB45" s="11"/>
      <c r="AC45" s="11"/>
      <c r="AD45" s="11">
        <v>1</v>
      </c>
      <c r="AE45" s="11">
        <v>2</v>
      </c>
      <c r="AF45" s="11">
        <v>2</v>
      </c>
      <c r="AG45" s="11"/>
      <c r="AH45" s="11">
        <v>1</v>
      </c>
      <c r="AI45" s="11"/>
      <c r="AJ45" s="11"/>
      <c r="AK45" s="11"/>
      <c r="AL45" s="11"/>
      <c r="AM45" s="11"/>
      <c r="AN45" s="11"/>
      <c r="AO45" s="11"/>
      <c r="AP45" s="11"/>
      <c r="AQ45" s="11"/>
      <c r="AR45" s="11"/>
      <c r="AS45" s="11"/>
      <c r="AT45" s="11"/>
      <c r="AU45" s="11">
        <v>1</v>
      </c>
      <c r="AV45" s="11"/>
      <c r="AW45" s="11"/>
      <c r="AX45" s="11"/>
      <c r="AY45" s="11"/>
      <c r="AZ45" s="11"/>
      <c r="BA45" s="11"/>
      <c r="BB45" s="11"/>
      <c r="BC45" s="11"/>
      <c r="BD45" s="11"/>
      <c r="BE45" s="11"/>
      <c r="BF45" s="11"/>
      <c r="BG45" s="11"/>
      <c r="BH45" s="11"/>
      <c r="BI45" s="11"/>
      <c r="BJ45" s="11"/>
      <c r="BK45" s="11"/>
      <c r="BL45" s="11"/>
      <c r="BM45" s="11"/>
      <c r="BN45" s="11"/>
      <c r="BO45" s="11">
        <v>2</v>
      </c>
      <c r="BP45" s="11">
        <v>1</v>
      </c>
      <c r="BQ45" s="11">
        <v>1</v>
      </c>
      <c r="BR45" s="11">
        <v>2</v>
      </c>
    </row>
    <row r="46" spans="1:70" ht="26.25">
      <c r="A46" s="35" t="s">
        <v>133</v>
      </c>
      <c r="B46" s="52"/>
      <c r="C46" s="35" t="s">
        <v>134</v>
      </c>
      <c r="D46" s="46" t="s">
        <v>9</v>
      </c>
      <c r="E46" s="46" t="s">
        <v>10</v>
      </c>
      <c r="F46" s="35" t="s">
        <v>15</v>
      </c>
      <c r="G46" s="35" t="s">
        <v>135</v>
      </c>
      <c r="H46" s="58">
        <v>1</v>
      </c>
      <c r="I46" s="11"/>
      <c r="J46" s="11"/>
      <c r="K46" s="11"/>
      <c r="L46" s="11"/>
      <c r="M46" s="11"/>
      <c r="N46" s="11"/>
      <c r="O46" s="11"/>
      <c r="P46" s="11"/>
      <c r="Q46" s="11"/>
      <c r="R46" s="11"/>
      <c r="S46" s="11"/>
      <c r="T46" s="11"/>
      <c r="U46" s="11"/>
      <c r="V46" s="11">
        <v>1</v>
      </c>
      <c r="W46" s="11">
        <v>1</v>
      </c>
      <c r="X46" s="11"/>
      <c r="Y46" s="11"/>
      <c r="Z46" s="11"/>
      <c r="AA46" s="11">
        <v>2</v>
      </c>
      <c r="AB46" s="11"/>
      <c r="AC46" s="11"/>
      <c r="AD46" s="11">
        <v>1</v>
      </c>
      <c r="AE46" s="11"/>
      <c r="AF46" s="11">
        <v>2</v>
      </c>
      <c r="AG46" s="11"/>
      <c r="AH46" s="11">
        <v>1</v>
      </c>
      <c r="AI46" s="11"/>
      <c r="AJ46" s="11"/>
      <c r="AK46" s="11"/>
      <c r="AL46" s="11"/>
      <c r="AM46" s="11"/>
      <c r="AN46" s="11"/>
      <c r="AO46" s="11"/>
      <c r="AP46" s="11"/>
      <c r="AQ46" s="11"/>
      <c r="AR46" s="11"/>
      <c r="AS46" s="11"/>
      <c r="AT46" s="11"/>
      <c r="AU46" s="11">
        <v>1</v>
      </c>
      <c r="AV46" s="11"/>
      <c r="AW46" s="11"/>
      <c r="AX46" s="11"/>
      <c r="AY46" s="11"/>
      <c r="AZ46" s="11"/>
      <c r="BA46" s="11"/>
      <c r="BB46" s="11"/>
      <c r="BC46" s="11"/>
      <c r="BD46" s="11"/>
      <c r="BE46" s="11">
        <v>2</v>
      </c>
      <c r="BF46" s="11"/>
      <c r="BG46" s="11"/>
      <c r="BH46" s="11"/>
      <c r="BI46" s="11"/>
      <c r="BJ46" s="11"/>
      <c r="BK46" s="11"/>
      <c r="BL46" s="11"/>
      <c r="BM46" s="11"/>
      <c r="BN46" s="11"/>
      <c r="BO46" s="11">
        <v>2</v>
      </c>
      <c r="BP46" s="11">
        <v>1</v>
      </c>
      <c r="BQ46" s="11">
        <v>1</v>
      </c>
      <c r="BR46" s="11">
        <v>2</v>
      </c>
    </row>
    <row r="47" spans="1:70" ht="26.25">
      <c r="A47" s="35" t="s">
        <v>136</v>
      </c>
      <c r="B47" s="52"/>
      <c r="C47" s="35" t="s">
        <v>137</v>
      </c>
      <c r="D47" s="46" t="s">
        <v>9</v>
      </c>
      <c r="E47" s="46" t="s">
        <v>10</v>
      </c>
      <c r="F47" s="35" t="s">
        <v>15</v>
      </c>
      <c r="G47" s="35" t="s">
        <v>138</v>
      </c>
      <c r="H47" s="58">
        <v>1</v>
      </c>
      <c r="I47" s="11"/>
      <c r="J47" s="11"/>
      <c r="K47" s="11"/>
      <c r="L47" s="11"/>
      <c r="M47" s="11"/>
      <c r="N47" s="11"/>
      <c r="O47" s="11"/>
      <c r="P47" s="11"/>
      <c r="Q47" s="11"/>
      <c r="R47" s="11"/>
      <c r="S47" s="11"/>
      <c r="T47" s="11"/>
      <c r="U47" s="11"/>
      <c r="V47" s="11">
        <v>1</v>
      </c>
      <c r="W47" s="11">
        <v>1</v>
      </c>
      <c r="X47" s="11"/>
      <c r="Y47" s="11"/>
      <c r="Z47" s="11"/>
      <c r="AA47" s="11">
        <v>2</v>
      </c>
      <c r="AB47" s="11"/>
      <c r="AC47" s="11"/>
      <c r="AD47" s="11">
        <v>1</v>
      </c>
      <c r="AE47" s="11"/>
      <c r="AF47" s="11">
        <v>2</v>
      </c>
      <c r="AG47" s="11"/>
      <c r="AH47" s="11">
        <v>1</v>
      </c>
      <c r="AI47" s="11"/>
      <c r="AJ47" s="11"/>
      <c r="AK47" s="11"/>
      <c r="AL47" s="11"/>
      <c r="AM47" s="11"/>
      <c r="AN47" s="11"/>
      <c r="AO47" s="11"/>
      <c r="AP47" s="11"/>
      <c r="AQ47" s="11"/>
      <c r="AR47" s="11"/>
      <c r="AS47" s="11"/>
      <c r="AT47" s="11"/>
      <c r="AU47" s="11">
        <v>1</v>
      </c>
      <c r="AV47" s="11"/>
      <c r="AW47" s="11"/>
      <c r="AX47" s="11"/>
      <c r="AY47" s="11"/>
      <c r="AZ47" s="11"/>
      <c r="BA47" s="11"/>
      <c r="BB47" s="11"/>
      <c r="BC47" s="11"/>
      <c r="BD47" s="11"/>
      <c r="BE47" s="11">
        <v>2</v>
      </c>
      <c r="BF47" s="11"/>
      <c r="BG47" s="11"/>
      <c r="BH47" s="11"/>
      <c r="BI47" s="11"/>
      <c r="BJ47" s="11"/>
      <c r="BK47" s="11"/>
      <c r="BL47" s="11"/>
      <c r="BM47" s="11"/>
      <c r="BN47" s="11"/>
      <c r="BO47" s="11">
        <v>2</v>
      </c>
      <c r="BP47" s="11">
        <v>1</v>
      </c>
      <c r="BQ47" s="11">
        <v>1</v>
      </c>
      <c r="BR47" s="11">
        <v>2</v>
      </c>
    </row>
    <row r="48" spans="1:70" ht="26.25">
      <c r="A48" s="35" t="s">
        <v>139</v>
      </c>
      <c r="B48" s="52"/>
      <c r="C48" s="35" t="s">
        <v>391</v>
      </c>
      <c r="D48" s="46" t="s">
        <v>9</v>
      </c>
      <c r="E48" s="46" t="s">
        <v>10</v>
      </c>
      <c r="F48" s="35" t="s">
        <v>15</v>
      </c>
      <c r="G48" s="35" t="s">
        <v>140</v>
      </c>
      <c r="H48" s="58">
        <v>1</v>
      </c>
      <c r="I48" s="11"/>
      <c r="J48" s="11"/>
      <c r="K48" s="11"/>
      <c r="L48" s="11"/>
      <c r="M48" s="11"/>
      <c r="N48" s="11"/>
      <c r="O48" s="11"/>
      <c r="P48" s="11"/>
      <c r="Q48" s="11"/>
      <c r="R48" s="11"/>
      <c r="S48" s="11"/>
      <c r="T48" s="11"/>
      <c r="U48" s="11"/>
      <c r="V48" s="11">
        <v>1</v>
      </c>
      <c r="W48" s="11">
        <v>1</v>
      </c>
      <c r="X48" s="11"/>
      <c r="Y48" s="11"/>
      <c r="Z48" s="11"/>
      <c r="AA48" s="11">
        <v>2</v>
      </c>
      <c r="AB48" s="11"/>
      <c r="AC48" s="11"/>
      <c r="AD48" s="11">
        <v>1</v>
      </c>
      <c r="AE48" s="11"/>
      <c r="AF48" s="11">
        <v>2</v>
      </c>
      <c r="AG48" s="11"/>
      <c r="AH48" s="11">
        <v>1</v>
      </c>
      <c r="AI48" s="11"/>
      <c r="AJ48" s="11"/>
      <c r="AK48" s="11"/>
      <c r="AL48" s="11"/>
      <c r="AM48" s="11"/>
      <c r="AN48" s="11"/>
      <c r="AO48" s="11"/>
      <c r="AP48" s="11"/>
      <c r="AQ48" s="11"/>
      <c r="AR48" s="11"/>
      <c r="AS48" s="11"/>
      <c r="AT48" s="11"/>
      <c r="AU48" s="11">
        <v>1</v>
      </c>
      <c r="AV48" s="11"/>
      <c r="AW48" s="11"/>
      <c r="AX48" s="11"/>
      <c r="AY48" s="11"/>
      <c r="AZ48" s="11"/>
      <c r="BA48" s="11"/>
      <c r="BB48" s="11"/>
      <c r="BC48" s="11"/>
      <c r="BD48" s="11"/>
      <c r="BE48" s="11"/>
      <c r="BF48" s="11"/>
      <c r="BG48" s="11"/>
      <c r="BH48" s="11"/>
      <c r="BI48" s="11"/>
      <c r="BJ48" s="11"/>
      <c r="BK48" s="11"/>
      <c r="BL48" s="11"/>
      <c r="BM48" s="11"/>
      <c r="BN48" s="11"/>
      <c r="BO48" s="11">
        <v>2</v>
      </c>
      <c r="BP48" s="11">
        <v>1</v>
      </c>
      <c r="BQ48" s="11">
        <v>1</v>
      </c>
      <c r="BR48" s="11">
        <v>2</v>
      </c>
    </row>
    <row r="49" spans="1:70" ht="26.25">
      <c r="A49" s="35" t="s">
        <v>141</v>
      </c>
      <c r="B49" s="52"/>
      <c r="C49" s="35" t="s">
        <v>142</v>
      </c>
      <c r="D49" s="46" t="s">
        <v>9</v>
      </c>
      <c r="E49" s="46" t="s">
        <v>10</v>
      </c>
      <c r="F49" s="35" t="s">
        <v>15</v>
      </c>
      <c r="G49" s="35" t="s">
        <v>143</v>
      </c>
      <c r="H49" s="58">
        <v>1</v>
      </c>
      <c r="I49" s="11"/>
      <c r="J49" s="11"/>
      <c r="K49" s="11"/>
      <c r="L49" s="11"/>
      <c r="M49" s="11"/>
      <c r="N49" s="11"/>
      <c r="O49" s="11"/>
      <c r="P49" s="11"/>
      <c r="Q49" s="11"/>
      <c r="R49" s="11"/>
      <c r="S49" s="11"/>
      <c r="T49" s="11"/>
      <c r="U49" s="11"/>
      <c r="V49" s="11">
        <v>1</v>
      </c>
      <c r="W49" s="11">
        <v>1</v>
      </c>
      <c r="X49" s="11"/>
      <c r="Y49" s="11"/>
      <c r="Z49" s="11"/>
      <c r="AA49" s="11">
        <v>2</v>
      </c>
      <c r="AB49" s="11"/>
      <c r="AC49" s="11"/>
      <c r="AD49" s="11">
        <v>1</v>
      </c>
      <c r="AE49" s="11"/>
      <c r="AF49" s="11"/>
      <c r="AG49" s="11"/>
      <c r="AH49" s="11">
        <v>1</v>
      </c>
      <c r="AI49" s="11"/>
      <c r="AJ49" s="11"/>
      <c r="AK49" s="11"/>
      <c r="AL49" s="11"/>
      <c r="AM49" s="11"/>
      <c r="AN49" s="11"/>
      <c r="AO49" s="11"/>
      <c r="AP49" s="11"/>
      <c r="AQ49" s="11"/>
      <c r="AR49" s="11"/>
      <c r="AS49" s="11"/>
      <c r="AT49" s="11"/>
      <c r="AU49" s="11">
        <v>1</v>
      </c>
      <c r="AV49" s="11"/>
      <c r="AW49" s="11"/>
      <c r="AX49" s="11"/>
      <c r="AY49" s="11"/>
      <c r="AZ49" s="11"/>
      <c r="BA49" s="11"/>
      <c r="BB49" s="11"/>
      <c r="BC49" s="11"/>
      <c r="BD49" s="11"/>
      <c r="BE49" s="11"/>
      <c r="BF49" s="11"/>
      <c r="BG49" s="11"/>
      <c r="BH49" s="11"/>
      <c r="BI49" s="11"/>
      <c r="BJ49" s="11"/>
      <c r="BK49" s="11"/>
      <c r="BL49" s="11"/>
      <c r="BM49" s="11"/>
      <c r="BN49" s="11"/>
      <c r="BO49" s="11"/>
      <c r="BP49" s="11">
        <v>1</v>
      </c>
      <c r="BQ49" s="11">
        <v>1</v>
      </c>
      <c r="BR49" s="11"/>
    </row>
    <row r="50" spans="1:70" ht="26.25">
      <c r="A50" s="35" t="s">
        <v>144</v>
      </c>
      <c r="B50" s="52"/>
      <c r="C50" s="35" t="s">
        <v>145</v>
      </c>
      <c r="D50" s="46" t="s">
        <v>9</v>
      </c>
      <c r="E50" s="46" t="s">
        <v>10</v>
      </c>
      <c r="F50" s="35" t="s">
        <v>35</v>
      </c>
      <c r="G50" s="35" t="s">
        <v>146</v>
      </c>
      <c r="H50" s="58">
        <v>1</v>
      </c>
      <c r="I50" s="11"/>
      <c r="J50" s="11"/>
      <c r="K50" s="11"/>
      <c r="L50" s="11">
        <v>2</v>
      </c>
      <c r="M50" s="11"/>
      <c r="N50" s="11"/>
      <c r="O50" s="11"/>
      <c r="P50" s="11"/>
      <c r="Q50" s="11"/>
      <c r="R50" s="11"/>
      <c r="S50" s="11">
        <v>2</v>
      </c>
      <c r="T50" s="11"/>
      <c r="U50" s="11"/>
      <c r="V50" s="11">
        <v>1</v>
      </c>
      <c r="W50" s="11">
        <v>1</v>
      </c>
      <c r="X50" s="11"/>
      <c r="Y50" s="11"/>
      <c r="Z50" s="11"/>
      <c r="AA50" s="11"/>
      <c r="AB50" s="11"/>
      <c r="AC50" s="11"/>
      <c r="AD50" s="11">
        <v>1</v>
      </c>
      <c r="AE50" s="11"/>
      <c r="AF50" s="11"/>
      <c r="AG50" s="11"/>
      <c r="AH50" s="11">
        <v>1</v>
      </c>
      <c r="AI50" s="11"/>
      <c r="AJ50" s="11"/>
      <c r="AK50" s="11"/>
      <c r="AL50" s="11"/>
      <c r="AM50" s="11"/>
      <c r="AN50" s="11">
        <v>2</v>
      </c>
      <c r="AO50" s="11"/>
      <c r="AP50" s="11"/>
      <c r="AQ50" s="11"/>
      <c r="AR50" s="11"/>
      <c r="AS50" s="11"/>
      <c r="AT50" s="11"/>
      <c r="AU50" s="11">
        <v>1</v>
      </c>
      <c r="AV50" s="11">
        <v>2</v>
      </c>
      <c r="AW50" s="11"/>
      <c r="AX50" s="11"/>
      <c r="AY50" s="11"/>
      <c r="AZ50" s="11"/>
      <c r="BA50" s="11"/>
      <c r="BB50" s="11"/>
      <c r="BC50" s="11"/>
      <c r="BD50" s="11"/>
      <c r="BE50" s="11"/>
      <c r="BF50" s="11"/>
      <c r="BG50" s="11"/>
      <c r="BH50" s="11"/>
      <c r="BI50" s="11"/>
      <c r="BJ50" s="11"/>
      <c r="BK50" s="11"/>
      <c r="BL50" s="11">
        <v>2</v>
      </c>
      <c r="BM50" s="11"/>
      <c r="BN50" s="11"/>
      <c r="BO50" s="11"/>
      <c r="BP50" s="11">
        <v>1</v>
      </c>
      <c r="BQ50" s="11">
        <v>1</v>
      </c>
      <c r="BR50" s="11"/>
    </row>
    <row r="51" spans="1:70" ht="26.25">
      <c r="A51" s="35" t="s">
        <v>147</v>
      </c>
      <c r="B51" s="52"/>
      <c r="C51" s="35" t="s">
        <v>392</v>
      </c>
      <c r="D51" s="46" t="s">
        <v>9</v>
      </c>
      <c r="E51" s="46" t="s">
        <v>10</v>
      </c>
      <c r="F51" s="35" t="s">
        <v>35</v>
      </c>
      <c r="G51" s="35" t="s">
        <v>148</v>
      </c>
      <c r="H51" s="58">
        <v>1</v>
      </c>
      <c r="I51" s="11"/>
      <c r="J51" s="11"/>
      <c r="K51" s="11"/>
      <c r="L51" s="11">
        <v>2</v>
      </c>
      <c r="M51" s="11"/>
      <c r="N51" s="11"/>
      <c r="O51" s="11"/>
      <c r="P51" s="11"/>
      <c r="Q51" s="11"/>
      <c r="R51" s="11"/>
      <c r="S51" s="11">
        <v>2</v>
      </c>
      <c r="T51" s="11"/>
      <c r="U51" s="11"/>
      <c r="V51" s="11">
        <v>1</v>
      </c>
      <c r="W51" s="11">
        <v>1</v>
      </c>
      <c r="X51" s="11"/>
      <c r="Y51" s="11"/>
      <c r="Z51" s="11"/>
      <c r="AA51" s="11"/>
      <c r="AB51" s="11"/>
      <c r="AC51" s="11"/>
      <c r="AD51" s="11">
        <v>1</v>
      </c>
      <c r="AE51" s="11"/>
      <c r="AF51" s="11"/>
      <c r="AG51" s="11"/>
      <c r="AH51" s="11">
        <v>1</v>
      </c>
      <c r="AI51" s="11"/>
      <c r="AJ51" s="11"/>
      <c r="AK51" s="11"/>
      <c r="AL51" s="11"/>
      <c r="AM51" s="11"/>
      <c r="AN51" s="11">
        <v>2</v>
      </c>
      <c r="AO51" s="11"/>
      <c r="AP51" s="11"/>
      <c r="AQ51" s="11"/>
      <c r="AR51" s="11"/>
      <c r="AS51" s="11"/>
      <c r="AT51" s="11"/>
      <c r="AU51" s="11">
        <v>1</v>
      </c>
      <c r="AV51" s="11">
        <v>2</v>
      </c>
      <c r="AW51" s="11"/>
      <c r="AX51" s="11"/>
      <c r="AY51" s="11"/>
      <c r="AZ51" s="11"/>
      <c r="BA51" s="11"/>
      <c r="BB51" s="11"/>
      <c r="BC51" s="11"/>
      <c r="BD51" s="11"/>
      <c r="BE51" s="11"/>
      <c r="BF51" s="11"/>
      <c r="BG51" s="11"/>
      <c r="BH51" s="11"/>
      <c r="BI51" s="11"/>
      <c r="BJ51" s="11"/>
      <c r="BK51" s="11"/>
      <c r="BL51" s="11">
        <v>2</v>
      </c>
      <c r="BM51" s="11"/>
      <c r="BN51" s="11"/>
      <c r="BO51" s="11"/>
      <c r="BP51" s="11">
        <v>1</v>
      </c>
      <c r="BQ51" s="11">
        <v>1</v>
      </c>
      <c r="BR51" s="11"/>
    </row>
    <row r="52" spans="1:70" ht="39">
      <c r="A52" s="35" t="s">
        <v>149</v>
      </c>
      <c r="B52" s="52"/>
      <c r="C52" s="35" t="s">
        <v>150</v>
      </c>
      <c r="D52" s="46" t="s">
        <v>9</v>
      </c>
      <c r="E52" s="46" t="s">
        <v>10</v>
      </c>
      <c r="F52" s="35" t="s">
        <v>35</v>
      </c>
      <c r="G52" s="35" t="s">
        <v>151</v>
      </c>
      <c r="H52" s="58">
        <v>1</v>
      </c>
      <c r="I52" s="11"/>
      <c r="J52" s="11"/>
      <c r="K52" s="11"/>
      <c r="L52" s="11">
        <v>2</v>
      </c>
      <c r="M52" s="11"/>
      <c r="N52" s="11"/>
      <c r="O52" s="11"/>
      <c r="P52" s="11"/>
      <c r="Q52" s="11"/>
      <c r="R52" s="11"/>
      <c r="S52" s="11">
        <v>2</v>
      </c>
      <c r="T52" s="11"/>
      <c r="U52" s="11"/>
      <c r="V52" s="11">
        <v>1</v>
      </c>
      <c r="W52" s="11">
        <v>1</v>
      </c>
      <c r="X52" s="11"/>
      <c r="Y52" s="11"/>
      <c r="Z52" s="11"/>
      <c r="AA52" s="11"/>
      <c r="AB52" s="11"/>
      <c r="AC52" s="11"/>
      <c r="AD52" s="11">
        <v>1</v>
      </c>
      <c r="AE52" s="11"/>
      <c r="AF52" s="11"/>
      <c r="AG52" s="11"/>
      <c r="AH52" s="11">
        <v>1</v>
      </c>
      <c r="AI52" s="11"/>
      <c r="AJ52" s="11"/>
      <c r="AK52" s="11"/>
      <c r="AL52" s="11"/>
      <c r="AM52" s="11"/>
      <c r="AN52" s="11">
        <v>2</v>
      </c>
      <c r="AO52" s="11"/>
      <c r="AP52" s="11"/>
      <c r="AQ52" s="11"/>
      <c r="AR52" s="11"/>
      <c r="AS52" s="11"/>
      <c r="AT52" s="11"/>
      <c r="AU52" s="11">
        <v>1</v>
      </c>
      <c r="AV52" s="11">
        <v>2</v>
      </c>
      <c r="AW52" s="11"/>
      <c r="AX52" s="11"/>
      <c r="AY52" s="11"/>
      <c r="AZ52" s="11"/>
      <c r="BA52" s="11"/>
      <c r="BB52" s="11"/>
      <c r="BC52" s="11"/>
      <c r="BD52" s="11"/>
      <c r="BE52" s="11"/>
      <c r="BF52" s="11"/>
      <c r="BG52" s="11"/>
      <c r="BH52" s="11"/>
      <c r="BI52" s="11"/>
      <c r="BJ52" s="11"/>
      <c r="BK52" s="11"/>
      <c r="BL52" s="11">
        <v>2</v>
      </c>
      <c r="BM52" s="11"/>
      <c r="BN52" s="11"/>
      <c r="BO52" s="11"/>
      <c r="BP52" s="11">
        <v>1</v>
      </c>
      <c r="BQ52" s="11">
        <v>1</v>
      </c>
      <c r="BR52" s="11"/>
    </row>
    <row r="53" spans="1:70" ht="26.25">
      <c r="A53" s="35" t="s">
        <v>152</v>
      </c>
      <c r="B53" s="52"/>
      <c r="C53" s="35" t="s">
        <v>393</v>
      </c>
      <c r="D53" s="46" t="s">
        <v>9</v>
      </c>
      <c r="E53" s="46" t="s">
        <v>10</v>
      </c>
      <c r="F53" s="35" t="s">
        <v>35</v>
      </c>
      <c r="G53" s="35" t="s">
        <v>153</v>
      </c>
      <c r="H53" s="58">
        <v>1</v>
      </c>
      <c r="I53" s="11"/>
      <c r="J53" s="11"/>
      <c r="K53" s="11"/>
      <c r="L53" s="11">
        <v>2</v>
      </c>
      <c r="M53" s="11"/>
      <c r="N53" s="11"/>
      <c r="O53" s="11"/>
      <c r="P53" s="11"/>
      <c r="Q53" s="11"/>
      <c r="R53" s="11"/>
      <c r="S53" s="11">
        <v>2</v>
      </c>
      <c r="T53" s="11"/>
      <c r="U53" s="11"/>
      <c r="V53" s="11">
        <v>1</v>
      </c>
      <c r="W53" s="11">
        <v>1</v>
      </c>
      <c r="X53" s="11"/>
      <c r="Y53" s="11"/>
      <c r="Z53" s="11"/>
      <c r="AA53" s="11"/>
      <c r="AB53" s="11"/>
      <c r="AC53" s="11"/>
      <c r="AD53" s="11">
        <v>1</v>
      </c>
      <c r="AE53" s="11"/>
      <c r="AF53" s="11"/>
      <c r="AG53" s="11"/>
      <c r="AH53" s="11">
        <v>1</v>
      </c>
      <c r="AI53" s="11"/>
      <c r="AJ53" s="11"/>
      <c r="AK53" s="11"/>
      <c r="AL53" s="11"/>
      <c r="AM53" s="11"/>
      <c r="AN53" s="11">
        <v>2</v>
      </c>
      <c r="AO53" s="11"/>
      <c r="AP53" s="11"/>
      <c r="AQ53" s="11"/>
      <c r="AR53" s="11"/>
      <c r="AS53" s="11"/>
      <c r="AT53" s="11"/>
      <c r="AU53" s="11">
        <v>1</v>
      </c>
      <c r="AV53" s="11">
        <v>2</v>
      </c>
      <c r="AW53" s="11"/>
      <c r="AX53" s="11"/>
      <c r="AY53" s="11"/>
      <c r="AZ53" s="11"/>
      <c r="BA53" s="11"/>
      <c r="BB53" s="11"/>
      <c r="BC53" s="11"/>
      <c r="BD53" s="11"/>
      <c r="BE53" s="11"/>
      <c r="BF53" s="11"/>
      <c r="BG53" s="11"/>
      <c r="BH53" s="11"/>
      <c r="BI53" s="11"/>
      <c r="BJ53" s="11"/>
      <c r="BK53" s="11"/>
      <c r="BL53" s="11">
        <v>2</v>
      </c>
      <c r="BM53" s="11"/>
      <c r="BN53" s="11"/>
      <c r="BO53" s="11"/>
      <c r="BP53" s="11">
        <v>1</v>
      </c>
      <c r="BQ53" s="11">
        <v>1</v>
      </c>
      <c r="BR53" s="11"/>
    </row>
    <row r="54" spans="1:70" ht="26.25">
      <c r="A54" s="35" t="s">
        <v>154</v>
      </c>
      <c r="B54" s="52"/>
      <c r="C54" s="35" t="s">
        <v>155</v>
      </c>
      <c r="D54" s="46" t="s">
        <v>9</v>
      </c>
      <c r="E54" s="46" t="s">
        <v>10</v>
      </c>
      <c r="F54" s="35" t="s">
        <v>35</v>
      </c>
      <c r="G54" s="35" t="s">
        <v>156</v>
      </c>
      <c r="H54" s="58">
        <v>1</v>
      </c>
      <c r="I54" s="11"/>
      <c r="J54" s="11"/>
      <c r="K54" s="11"/>
      <c r="L54" s="11">
        <v>2</v>
      </c>
      <c r="M54" s="11"/>
      <c r="N54" s="11"/>
      <c r="O54" s="11"/>
      <c r="P54" s="11"/>
      <c r="Q54" s="11"/>
      <c r="R54" s="11"/>
      <c r="S54" s="11">
        <v>2</v>
      </c>
      <c r="T54" s="11"/>
      <c r="U54" s="11"/>
      <c r="V54" s="11">
        <v>1</v>
      </c>
      <c r="W54" s="11">
        <v>1</v>
      </c>
      <c r="X54" s="11"/>
      <c r="Y54" s="11"/>
      <c r="Z54" s="11"/>
      <c r="AA54" s="11"/>
      <c r="AB54" s="11"/>
      <c r="AC54" s="11"/>
      <c r="AD54" s="11">
        <v>1</v>
      </c>
      <c r="AE54" s="11"/>
      <c r="AF54" s="11"/>
      <c r="AG54" s="11"/>
      <c r="AH54" s="11">
        <v>1</v>
      </c>
      <c r="AI54" s="11"/>
      <c r="AJ54" s="11"/>
      <c r="AK54" s="11"/>
      <c r="AL54" s="11"/>
      <c r="AM54" s="11"/>
      <c r="AN54" s="11">
        <v>2</v>
      </c>
      <c r="AO54" s="11"/>
      <c r="AP54" s="11"/>
      <c r="AQ54" s="11"/>
      <c r="AR54" s="11"/>
      <c r="AS54" s="11"/>
      <c r="AT54" s="11"/>
      <c r="AU54" s="11">
        <v>1</v>
      </c>
      <c r="AV54" s="11">
        <v>2</v>
      </c>
      <c r="AW54" s="11"/>
      <c r="AX54" s="11"/>
      <c r="AY54" s="11"/>
      <c r="AZ54" s="11"/>
      <c r="BA54" s="11"/>
      <c r="BB54" s="11"/>
      <c r="BC54" s="11"/>
      <c r="BD54" s="11"/>
      <c r="BE54" s="11"/>
      <c r="BF54" s="11"/>
      <c r="BG54" s="11"/>
      <c r="BH54" s="11"/>
      <c r="BI54" s="11"/>
      <c r="BJ54" s="11"/>
      <c r="BK54" s="11"/>
      <c r="BL54" s="11">
        <v>2</v>
      </c>
      <c r="BM54" s="11"/>
      <c r="BN54" s="11"/>
      <c r="BO54" s="11"/>
      <c r="BP54" s="11">
        <v>1</v>
      </c>
      <c r="BQ54" s="11">
        <v>1</v>
      </c>
      <c r="BR54" s="11"/>
    </row>
    <row r="55" spans="1:70" ht="26.25">
      <c r="A55" s="35" t="s">
        <v>157</v>
      </c>
      <c r="B55" s="52"/>
      <c r="C55" s="35" t="s">
        <v>158</v>
      </c>
      <c r="D55" s="46" t="s">
        <v>9</v>
      </c>
      <c r="E55" s="46" t="s">
        <v>10</v>
      </c>
      <c r="F55" s="35" t="s">
        <v>35</v>
      </c>
      <c r="G55" s="35" t="s">
        <v>159</v>
      </c>
      <c r="H55" s="58">
        <v>1</v>
      </c>
      <c r="I55" s="11"/>
      <c r="J55" s="11"/>
      <c r="K55" s="11"/>
      <c r="L55" s="11">
        <v>2</v>
      </c>
      <c r="M55" s="11"/>
      <c r="N55" s="11"/>
      <c r="O55" s="11"/>
      <c r="P55" s="11"/>
      <c r="Q55" s="11"/>
      <c r="R55" s="11"/>
      <c r="S55" s="11">
        <v>2</v>
      </c>
      <c r="T55" s="11"/>
      <c r="U55" s="11"/>
      <c r="V55" s="11">
        <v>1</v>
      </c>
      <c r="W55" s="11">
        <v>1</v>
      </c>
      <c r="X55" s="11"/>
      <c r="Y55" s="11"/>
      <c r="Z55" s="11"/>
      <c r="AA55" s="11"/>
      <c r="AB55" s="11"/>
      <c r="AC55" s="11"/>
      <c r="AD55" s="11">
        <v>1</v>
      </c>
      <c r="AE55" s="11"/>
      <c r="AF55" s="11"/>
      <c r="AG55" s="11"/>
      <c r="AH55" s="11">
        <v>1</v>
      </c>
      <c r="AI55" s="11"/>
      <c r="AJ55" s="11"/>
      <c r="AK55" s="11"/>
      <c r="AL55" s="11"/>
      <c r="AM55" s="11"/>
      <c r="AN55" s="11">
        <v>2</v>
      </c>
      <c r="AO55" s="11"/>
      <c r="AP55" s="11"/>
      <c r="AQ55" s="11"/>
      <c r="AR55" s="11"/>
      <c r="AS55" s="11"/>
      <c r="AT55" s="11"/>
      <c r="AU55" s="11">
        <v>1</v>
      </c>
      <c r="AV55" s="11">
        <v>2</v>
      </c>
      <c r="AW55" s="11"/>
      <c r="AX55" s="11"/>
      <c r="AY55" s="11"/>
      <c r="AZ55" s="11"/>
      <c r="BA55" s="11"/>
      <c r="BB55" s="11"/>
      <c r="BC55" s="11"/>
      <c r="BD55" s="11"/>
      <c r="BE55" s="11"/>
      <c r="BF55" s="11"/>
      <c r="BG55" s="11"/>
      <c r="BH55" s="11"/>
      <c r="BI55" s="11"/>
      <c r="BJ55" s="11"/>
      <c r="BK55" s="11"/>
      <c r="BL55" s="11">
        <v>2</v>
      </c>
      <c r="BM55" s="11"/>
      <c r="BN55" s="11"/>
      <c r="BO55" s="11"/>
      <c r="BP55" s="11">
        <v>1</v>
      </c>
      <c r="BQ55" s="11">
        <v>1</v>
      </c>
      <c r="BR55" s="11"/>
    </row>
    <row r="56" spans="1:70" ht="26.25">
      <c r="A56" s="35" t="s">
        <v>160</v>
      </c>
      <c r="B56" s="52"/>
      <c r="C56" s="35" t="s">
        <v>394</v>
      </c>
      <c r="D56" s="46" t="s">
        <v>9</v>
      </c>
      <c r="E56" s="46" t="s">
        <v>10</v>
      </c>
      <c r="F56" s="35" t="s">
        <v>35</v>
      </c>
      <c r="G56" s="35" t="s">
        <v>161</v>
      </c>
      <c r="H56" s="58">
        <v>1</v>
      </c>
      <c r="I56" s="11"/>
      <c r="J56" s="11"/>
      <c r="K56" s="11"/>
      <c r="L56" s="11">
        <v>2</v>
      </c>
      <c r="M56" s="11"/>
      <c r="N56" s="11"/>
      <c r="O56" s="11"/>
      <c r="P56" s="11"/>
      <c r="Q56" s="11"/>
      <c r="R56" s="11"/>
      <c r="S56" s="11">
        <v>2</v>
      </c>
      <c r="T56" s="11"/>
      <c r="U56" s="11"/>
      <c r="V56" s="11">
        <v>1</v>
      </c>
      <c r="W56" s="11">
        <v>1</v>
      </c>
      <c r="X56" s="11"/>
      <c r="Y56" s="11"/>
      <c r="Z56" s="11"/>
      <c r="AA56" s="11"/>
      <c r="AB56" s="11"/>
      <c r="AC56" s="11"/>
      <c r="AD56" s="11">
        <v>1</v>
      </c>
      <c r="AE56" s="11"/>
      <c r="AF56" s="11"/>
      <c r="AG56" s="11"/>
      <c r="AH56" s="11">
        <v>1</v>
      </c>
      <c r="AI56" s="11"/>
      <c r="AJ56" s="11"/>
      <c r="AK56" s="11"/>
      <c r="AL56" s="11"/>
      <c r="AM56" s="11"/>
      <c r="AN56" s="11">
        <v>2</v>
      </c>
      <c r="AO56" s="11"/>
      <c r="AP56" s="11"/>
      <c r="AQ56" s="11"/>
      <c r="AR56" s="11"/>
      <c r="AS56" s="11"/>
      <c r="AT56" s="11"/>
      <c r="AU56" s="11">
        <v>1</v>
      </c>
      <c r="AV56" s="11">
        <v>2</v>
      </c>
      <c r="AW56" s="11"/>
      <c r="AX56" s="11"/>
      <c r="AY56" s="11"/>
      <c r="AZ56" s="11"/>
      <c r="BA56" s="11"/>
      <c r="BB56" s="11"/>
      <c r="BC56" s="11"/>
      <c r="BD56" s="11"/>
      <c r="BE56" s="11"/>
      <c r="BF56" s="11"/>
      <c r="BG56" s="11"/>
      <c r="BH56" s="11"/>
      <c r="BI56" s="11"/>
      <c r="BJ56" s="11"/>
      <c r="BK56" s="11"/>
      <c r="BL56" s="11">
        <v>2</v>
      </c>
      <c r="BM56" s="11"/>
      <c r="BN56" s="11"/>
      <c r="BO56" s="11"/>
      <c r="BP56" s="11">
        <v>1</v>
      </c>
      <c r="BQ56" s="11">
        <v>1</v>
      </c>
      <c r="BR56" s="11"/>
    </row>
    <row r="57" spans="1:70" ht="26.25">
      <c r="A57" s="35" t="s">
        <v>162</v>
      </c>
      <c r="B57" s="52"/>
      <c r="C57" s="35" t="s">
        <v>163</v>
      </c>
      <c r="D57" s="46" t="s">
        <v>9</v>
      </c>
      <c r="E57" s="46" t="s">
        <v>10</v>
      </c>
      <c r="F57" s="35" t="s">
        <v>35</v>
      </c>
      <c r="G57" s="35" t="s">
        <v>164</v>
      </c>
      <c r="H57" s="58">
        <v>1</v>
      </c>
      <c r="I57" s="11"/>
      <c r="J57" s="11"/>
      <c r="K57" s="11"/>
      <c r="L57" s="11">
        <v>2</v>
      </c>
      <c r="M57" s="11"/>
      <c r="N57" s="11"/>
      <c r="O57" s="11"/>
      <c r="P57" s="11"/>
      <c r="Q57" s="11"/>
      <c r="R57" s="11"/>
      <c r="S57" s="11">
        <v>2</v>
      </c>
      <c r="T57" s="11"/>
      <c r="U57" s="11"/>
      <c r="V57" s="11">
        <v>1</v>
      </c>
      <c r="W57" s="11">
        <v>1</v>
      </c>
      <c r="X57" s="11"/>
      <c r="Y57" s="11"/>
      <c r="Z57" s="11"/>
      <c r="AA57" s="11"/>
      <c r="AB57" s="11"/>
      <c r="AC57" s="11"/>
      <c r="AD57" s="11">
        <v>1</v>
      </c>
      <c r="AE57" s="11"/>
      <c r="AF57" s="11"/>
      <c r="AG57" s="11"/>
      <c r="AH57" s="11">
        <v>1</v>
      </c>
      <c r="AI57" s="11"/>
      <c r="AJ57" s="11"/>
      <c r="AK57" s="11"/>
      <c r="AL57" s="11"/>
      <c r="AM57" s="11"/>
      <c r="AN57" s="11">
        <v>2</v>
      </c>
      <c r="AO57" s="11"/>
      <c r="AP57" s="11"/>
      <c r="AQ57" s="11"/>
      <c r="AR57" s="11"/>
      <c r="AS57" s="11"/>
      <c r="AT57" s="11"/>
      <c r="AU57" s="11">
        <v>1</v>
      </c>
      <c r="AV57" s="11">
        <v>2</v>
      </c>
      <c r="AW57" s="11"/>
      <c r="AX57" s="11"/>
      <c r="AY57" s="11"/>
      <c r="AZ57" s="11"/>
      <c r="BA57" s="11"/>
      <c r="BB57" s="11"/>
      <c r="BC57" s="11"/>
      <c r="BD57" s="11"/>
      <c r="BE57" s="11"/>
      <c r="BF57" s="11"/>
      <c r="BG57" s="11"/>
      <c r="BH57" s="11"/>
      <c r="BI57" s="11"/>
      <c r="BJ57" s="11"/>
      <c r="BK57" s="11"/>
      <c r="BL57" s="11">
        <v>2</v>
      </c>
      <c r="BM57" s="11"/>
      <c r="BN57" s="11"/>
      <c r="BO57" s="11"/>
      <c r="BP57" s="11">
        <v>1</v>
      </c>
      <c r="BQ57" s="11">
        <v>1</v>
      </c>
      <c r="BR57" s="11"/>
    </row>
    <row r="58" spans="1:70" ht="26.25">
      <c r="A58" s="35" t="s">
        <v>165</v>
      </c>
      <c r="B58" s="52"/>
      <c r="C58" s="35" t="s">
        <v>166</v>
      </c>
      <c r="D58" s="46" t="s">
        <v>9</v>
      </c>
      <c r="E58" s="46" t="s">
        <v>10</v>
      </c>
      <c r="F58" s="35" t="s">
        <v>35</v>
      </c>
      <c r="G58" s="35" t="s">
        <v>167</v>
      </c>
      <c r="H58" s="58">
        <v>1</v>
      </c>
      <c r="I58" s="11"/>
      <c r="J58" s="11"/>
      <c r="K58" s="11"/>
      <c r="L58" s="11">
        <v>2</v>
      </c>
      <c r="M58" s="11"/>
      <c r="N58" s="11"/>
      <c r="O58" s="11"/>
      <c r="P58" s="11"/>
      <c r="Q58" s="11"/>
      <c r="R58" s="11"/>
      <c r="S58" s="11">
        <v>2</v>
      </c>
      <c r="T58" s="11"/>
      <c r="U58" s="11"/>
      <c r="V58" s="11">
        <v>1</v>
      </c>
      <c r="W58" s="11">
        <v>1</v>
      </c>
      <c r="X58" s="11"/>
      <c r="Y58" s="11"/>
      <c r="Z58" s="11"/>
      <c r="AA58" s="11"/>
      <c r="AB58" s="11"/>
      <c r="AC58" s="11"/>
      <c r="AD58" s="11">
        <v>1</v>
      </c>
      <c r="AE58" s="11"/>
      <c r="AF58" s="11"/>
      <c r="AG58" s="11"/>
      <c r="AH58" s="11">
        <v>1</v>
      </c>
      <c r="AI58" s="11"/>
      <c r="AJ58" s="11"/>
      <c r="AK58" s="11"/>
      <c r="AL58" s="11"/>
      <c r="AM58" s="11"/>
      <c r="AN58" s="11">
        <v>2</v>
      </c>
      <c r="AO58" s="11"/>
      <c r="AP58" s="11"/>
      <c r="AQ58" s="11"/>
      <c r="AR58" s="11"/>
      <c r="AS58" s="11"/>
      <c r="AT58" s="11"/>
      <c r="AU58" s="11">
        <v>1</v>
      </c>
      <c r="AV58" s="11">
        <v>2</v>
      </c>
      <c r="AW58" s="11"/>
      <c r="AX58" s="11"/>
      <c r="AY58" s="11"/>
      <c r="AZ58" s="11"/>
      <c r="BA58" s="11"/>
      <c r="BB58" s="11"/>
      <c r="BC58" s="11"/>
      <c r="BD58" s="11"/>
      <c r="BE58" s="11"/>
      <c r="BF58" s="11"/>
      <c r="BG58" s="11"/>
      <c r="BH58" s="11"/>
      <c r="BI58" s="11"/>
      <c r="BJ58" s="11"/>
      <c r="BK58" s="11"/>
      <c r="BL58" s="11">
        <v>2</v>
      </c>
      <c r="BM58" s="11"/>
      <c r="BN58" s="11"/>
      <c r="BO58" s="11"/>
      <c r="BP58" s="11">
        <v>1</v>
      </c>
      <c r="BQ58" s="11">
        <v>1</v>
      </c>
      <c r="BR58" s="11"/>
    </row>
    <row r="59" spans="1:70" ht="39">
      <c r="A59" s="35" t="s">
        <v>168</v>
      </c>
      <c r="B59" s="52"/>
      <c r="C59" s="35" t="s">
        <v>395</v>
      </c>
      <c r="D59" s="46" t="s">
        <v>9</v>
      </c>
      <c r="E59" s="46" t="s">
        <v>10</v>
      </c>
      <c r="F59" s="35" t="s">
        <v>35</v>
      </c>
      <c r="G59" s="35" t="s">
        <v>169</v>
      </c>
      <c r="H59" s="58">
        <v>1</v>
      </c>
      <c r="I59" s="11"/>
      <c r="J59" s="11"/>
      <c r="K59" s="11"/>
      <c r="L59" s="11">
        <v>2</v>
      </c>
      <c r="M59" s="11"/>
      <c r="N59" s="11"/>
      <c r="O59" s="11"/>
      <c r="P59" s="11"/>
      <c r="Q59" s="11"/>
      <c r="R59" s="11"/>
      <c r="S59" s="11">
        <v>2</v>
      </c>
      <c r="T59" s="11"/>
      <c r="U59" s="11"/>
      <c r="V59" s="11">
        <v>1</v>
      </c>
      <c r="W59" s="11">
        <v>1</v>
      </c>
      <c r="X59" s="11"/>
      <c r="Y59" s="11"/>
      <c r="Z59" s="11"/>
      <c r="AA59" s="11"/>
      <c r="AB59" s="11"/>
      <c r="AC59" s="11"/>
      <c r="AD59" s="11">
        <v>1</v>
      </c>
      <c r="AE59" s="11"/>
      <c r="AF59" s="11"/>
      <c r="AG59" s="11"/>
      <c r="AH59" s="11">
        <v>1</v>
      </c>
      <c r="AI59" s="11"/>
      <c r="AJ59" s="11"/>
      <c r="AK59" s="11"/>
      <c r="AL59" s="11"/>
      <c r="AM59" s="11"/>
      <c r="AN59" s="11">
        <v>2</v>
      </c>
      <c r="AO59" s="11"/>
      <c r="AP59" s="11"/>
      <c r="AQ59" s="11"/>
      <c r="AR59" s="11"/>
      <c r="AS59" s="11"/>
      <c r="AT59" s="11"/>
      <c r="AU59" s="11">
        <v>1</v>
      </c>
      <c r="AV59" s="11">
        <v>2</v>
      </c>
      <c r="AW59" s="11"/>
      <c r="AX59" s="11"/>
      <c r="AY59" s="11"/>
      <c r="AZ59" s="11"/>
      <c r="BA59" s="11"/>
      <c r="BB59" s="11"/>
      <c r="BC59" s="11"/>
      <c r="BD59" s="11"/>
      <c r="BE59" s="11"/>
      <c r="BF59" s="11"/>
      <c r="BG59" s="11"/>
      <c r="BH59" s="11"/>
      <c r="BI59" s="11"/>
      <c r="BJ59" s="11"/>
      <c r="BK59" s="11"/>
      <c r="BL59" s="11">
        <v>2</v>
      </c>
      <c r="BM59" s="11"/>
      <c r="BN59" s="11"/>
      <c r="BO59" s="11"/>
      <c r="BP59" s="11">
        <v>1</v>
      </c>
      <c r="BQ59" s="11">
        <v>1</v>
      </c>
      <c r="BR59" s="11"/>
    </row>
    <row r="60" spans="1:70" ht="26.25">
      <c r="A60" s="35" t="s">
        <v>170</v>
      </c>
      <c r="B60" s="52"/>
      <c r="C60" s="35" t="s">
        <v>171</v>
      </c>
      <c r="D60" s="46" t="s">
        <v>9</v>
      </c>
      <c r="E60" s="46" t="s">
        <v>10</v>
      </c>
      <c r="F60" s="35" t="s">
        <v>35</v>
      </c>
      <c r="G60" s="35" t="s">
        <v>172</v>
      </c>
      <c r="H60" s="58">
        <v>1</v>
      </c>
      <c r="I60" s="11"/>
      <c r="J60" s="11"/>
      <c r="K60" s="11"/>
      <c r="L60" s="11">
        <v>2</v>
      </c>
      <c r="M60" s="11"/>
      <c r="N60" s="11"/>
      <c r="O60" s="11"/>
      <c r="P60" s="11"/>
      <c r="Q60" s="11"/>
      <c r="R60" s="11"/>
      <c r="S60" s="11">
        <v>2</v>
      </c>
      <c r="T60" s="11"/>
      <c r="U60" s="11"/>
      <c r="V60" s="11">
        <v>1</v>
      </c>
      <c r="W60" s="11">
        <v>1</v>
      </c>
      <c r="X60" s="11"/>
      <c r="Y60" s="11"/>
      <c r="Z60" s="11"/>
      <c r="AA60" s="11"/>
      <c r="AB60" s="11"/>
      <c r="AC60" s="11"/>
      <c r="AD60" s="11">
        <v>1</v>
      </c>
      <c r="AE60" s="11"/>
      <c r="AF60" s="11"/>
      <c r="AG60" s="11"/>
      <c r="AH60" s="11">
        <v>1</v>
      </c>
      <c r="AI60" s="11"/>
      <c r="AJ60" s="11"/>
      <c r="AK60" s="11"/>
      <c r="AL60" s="11"/>
      <c r="AM60" s="11"/>
      <c r="AN60" s="11">
        <v>2</v>
      </c>
      <c r="AO60" s="11"/>
      <c r="AP60" s="11"/>
      <c r="AQ60" s="11"/>
      <c r="AR60" s="11"/>
      <c r="AS60" s="11"/>
      <c r="AT60" s="11"/>
      <c r="AU60" s="11">
        <v>1</v>
      </c>
      <c r="AV60" s="11">
        <v>2</v>
      </c>
      <c r="AW60" s="11"/>
      <c r="AX60" s="11"/>
      <c r="AY60" s="11"/>
      <c r="AZ60" s="11"/>
      <c r="BA60" s="11"/>
      <c r="BB60" s="11"/>
      <c r="BC60" s="11"/>
      <c r="BD60" s="11"/>
      <c r="BE60" s="11"/>
      <c r="BF60" s="11"/>
      <c r="BG60" s="11"/>
      <c r="BH60" s="11"/>
      <c r="BI60" s="11"/>
      <c r="BJ60" s="11"/>
      <c r="BK60" s="11"/>
      <c r="BL60" s="11">
        <v>2</v>
      </c>
      <c r="BM60" s="11"/>
      <c r="BN60" s="11"/>
      <c r="BO60" s="11"/>
      <c r="BP60" s="11">
        <v>1</v>
      </c>
      <c r="BQ60" s="11">
        <v>1</v>
      </c>
      <c r="BR60" s="11"/>
    </row>
    <row r="61" spans="1:70" ht="26.25">
      <c r="A61" s="38" t="s">
        <v>173</v>
      </c>
      <c r="B61" s="52"/>
      <c r="C61" s="39" t="s">
        <v>174</v>
      </c>
      <c r="D61" s="46" t="s">
        <v>19</v>
      </c>
      <c r="E61" s="46" t="s">
        <v>10</v>
      </c>
      <c r="F61" s="35" t="s">
        <v>35</v>
      </c>
      <c r="G61" s="35" t="s">
        <v>175</v>
      </c>
      <c r="H61" s="58">
        <v>1</v>
      </c>
      <c r="I61" s="11"/>
      <c r="J61" s="11"/>
      <c r="K61" s="11"/>
      <c r="L61" s="11">
        <v>2</v>
      </c>
      <c r="M61" s="11"/>
      <c r="N61" s="11"/>
      <c r="O61" s="11"/>
      <c r="P61" s="11"/>
      <c r="Q61" s="11"/>
      <c r="R61" s="11"/>
      <c r="S61" s="11">
        <v>2</v>
      </c>
      <c r="T61" s="11"/>
      <c r="U61" s="11"/>
      <c r="V61" s="11">
        <v>1</v>
      </c>
      <c r="W61" s="11">
        <v>1</v>
      </c>
      <c r="X61" s="11"/>
      <c r="Y61" s="11"/>
      <c r="Z61" s="11"/>
      <c r="AA61" s="11"/>
      <c r="AB61" s="11"/>
      <c r="AC61" s="11"/>
      <c r="AD61" s="11">
        <v>1</v>
      </c>
      <c r="AE61" s="11"/>
      <c r="AF61" s="11"/>
      <c r="AG61" s="11"/>
      <c r="AH61" s="11">
        <v>1</v>
      </c>
      <c r="AI61" s="11"/>
      <c r="AJ61" s="11"/>
      <c r="AK61" s="11"/>
      <c r="AL61" s="11"/>
      <c r="AM61" s="11"/>
      <c r="AN61" s="11">
        <v>2</v>
      </c>
      <c r="AO61" s="11"/>
      <c r="AP61" s="11"/>
      <c r="AQ61" s="11"/>
      <c r="AR61" s="11"/>
      <c r="AS61" s="11"/>
      <c r="AT61" s="11"/>
      <c r="AU61" s="11">
        <v>1</v>
      </c>
      <c r="AV61" s="11">
        <v>2</v>
      </c>
      <c r="AW61" s="11"/>
      <c r="AX61" s="11"/>
      <c r="AY61" s="11"/>
      <c r="AZ61" s="11"/>
      <c r="BA61" s="11"/>
      <c r="BB61" s="11"/>
      <c r="BC61" s="11"/>
      <c r="BD61" s="11"/>
      <c r="BE61" s="11"/>
      <c r="BF61" s="11"/>
      <c r="BG61" s="11"/>
      <c r="BH61" s="11"/>
      <c r="BI61" s="11"/>
      <c r="BJ61" s="11"/>
      <c r="BK61" s="11"/>
      <c r="BL61" s="11">
        <v>2</v>
      </c>
      <c r="BM61" s="11"/>
      <c r="BN61" s="11"/>
      <c r="BO61" s="11"/>
      <c r="BP61" s="11">
        <v>1</v>
      </c>
      <c r="BQ61" s="11">
        <v>1</v>
      </c>
      <c r="BR61" s="11"/>
    </row>
    <row r="62" spans="1:70" ht="26.25">
      <c r="A62" s="38" t="s">
        <v>176</v>
      </c>
      <c r="B62" s="52"/>
      <c r="C62" s="39" t="s">
        <v>177</v>
      </c>
      <c r="D62" s="46" t="s">
        <v>19</v>
      </c>
      <c r="E62" s="46" t="s">
        <v>10</v>
      </c>
      <c r="F62" s="35" t="s">
        <v>35</v>
      </c>
      <c r="G62" s="35" t="s">
        <v>178</v>
      </c>
      <c r="H62" s="58">
        <v>1</v>
      </c>
      <c r="I62" s="11"/>
      <c r="J62" s="11"/>
      <c r="K62" s="11"/>
      <c r="L62" s="11">
        <v>2</v>
      </c>
      <c r="M62" s="11"/>
      <c r="N62" s="11"/>
      <c r="O62" s="11"/>
      <c r="P62" s="11"/>
      <c r="Q62" s="11"/>
      <c r="R62" s="11"/>
      <c r="S62" s="11">
        <v>2</v>
      </c>
      <c r="T62" s="11"/>
      <c r="U62" s="11"/>
      <c r="V62" s="11">
        <v>1</v>
      </c>
      <c r="W62" s="11">
        <v>1</v>
      </c>
      <c r="X62" s="11"/>
      <c r="Y62" s="11"/>
      <c r="Z62" s="11"/>
      <c r="AA62" s="11"/>
      <c r="AB62" s="11"/>
      <c r="AC62" s="11"/>
      <c r="AD62" s="11">
        <v>1</v>
      </c>
      <c r="AE62" s="11"/>
      <c r="AF62" s="11"/>
      <c r="AG62" s="11"/>
      <c r="AH62" s="11">
        <v>1</v>
      </c>
      <c r="AI62" s="11"/>
      <c r="AJ62" s="11"/>
      <c r="AK62" s="11"/>
      <c r="AL62" s="11"/>
      <c r="AM62" s="11"/>
      <c r="AN62" s="11">
        <v>2</v>
      </c>
      <c r="AO62" s="11"/>
      <c r="AP62" s="11"/>
      <c r="AQ62" s="11"/>
      <c r="AR62" s="11"/>
      <c r="AS62" s="11"/>
      <c r="AT62" s="11"/>
      <c r="AU62" s="11">
        <v>1</v>
      </c>
      <c r="AV62" s="11">
        <v>2</v>
      </c>
      <c r="AW62" s="11"/>
      <c r="AX62" s="11"/>
      <c r="AY62" s="11"/>
      <c r="AZ62" s="11"/>
      <c r="BA62" s="11"/>
      <c r="BB62" s="11"/>
      <c r="BC62" s="11"/>
      <c r="BD62" s="11"/>
      <c r="BE62" s="11"/>
      <c r="BF62" s="11"/>
      <c r="BG62" s="11"/>
      <c r="BH62" s="11"/>
      <c r="BI62" s="11"/>
      <c r="BJ62" s="11"/>
      <c r="BK62" s="11"/>
      <c r="BL62" s="11">
        <v>2</v>
      </c>
      <c r="BM62" s="11"/>
      <c r="BN62" s="11"/>
      <c r="BO62" s="11"/>
      <c r="BP62" s="11">
        <v>1</v>
      </c>
      <c r="BQ62" s="11">
        <v>1</v>
      </c>
      <c r="BR62" s="11"/>
    </row>
    <row r="63" spans="1:70" ht="26.25">
      <c r="A63" s="38" t="s">
        <v>232</v>
      </c>
      <c r="B63" s="52"/>
      <c r="C63" s="39" t="s">
        <v>396</v>
      </c>
      <c r="D63" s="46" t="s">
        <v>19</v>
      </c>
      <c r="E63" s="46" t="s">
        <v>10</v>
      </c>
      <c r="F63" s="35" t="s">
        <v>35</v>
      </c>
      <c r="G63" s="35" t="s">
        <v>233</v>
      </c>
      <c r="H63" s="58">
        <v>1</v>
      </c>
      <c r="I63" s="11"/>
      <c r="J63" s="11"/>
      <c r="K63" s="11"/>
      <c r="L63" s="11">
        <v>2</v>
      </c>
      <c r="M63" s="11"/>
      <c r="N63" s="11"/>
      <c r="O63" s="11"/>
      <c r="P63" s="11"/>
      <c r="Q63" s="11"/>
      <c r="R63" s="11"/>
      <c r="S63" s="11">
        <v>2</v>
      </c>
      <c r="T63" s="11"/>
      <c r="U63" s="11"/>
      <c r="V63" s="11">
        <v>1</v>
      </c>
      <c r="W63" s="11">
        <v>1</v>
      </c>
      <c r="X63" s="11"/>
      <c r="Y63" s="11"/>
      <c r="Z63" s="11"/>
      <c r="AA63" s="11"/>
      <c r="AB63" s="11"/>
      <c r="AC63" s="11"/>
      <c r="AD63" s="11">
        <v>1</v>
      </c>
      <c r="AE63" s="11"/>
      <c r="AF63" s="11"/>
      <c r="AG63" s="11"/>
      <c r="AH63" s="11">
        <v>1</v>
      </c>
      <c r="AI63" s="11"/>
      <c r="AJ63" s="11"/>
      <c r="AK63" s="11"/>
      <c r="AL63" s="11"/>
      <c r="AM63" s="11"/>
      <c r="AN63" s="11">
        <v>2</v>
      </c>
      <c r="AO63" s="11"/>
      <c r="AP63" s="11"/>
      <c r="AQ63" s="11"/>
      <c r="AR63" s="11"/>
      <c r="AS63" s="11"/>
      <c r="AT63" s="11"/>
      <c r="AU63" s="11">
        <v>1</v>
      </c>
      <c r="AV63" s="11">
        <v>2</v>
      </c>
      <c r="AW63" s="11"/>
      <c r="AX63" s="11"/>
      <c r="AY63" s="11"/>
      <c r="AZ63" s="11"/>
      <c r="BA63" s="11"/>
      <c r="BB63" s="11"/>
      <c r="BC63" s="11"/>
      <c r="BD63" s="11"/>
      <c r="BE63" s="11"/>
      <c r="BF63" s="11"/>
      <c r="BG63" s="11"/>
      <c r="BH63" s="11"/>
      <c r="BI63" s="11"/>
      <c r="BJ63" s="11"/>
      <c r="BK63" s="11"/>
      <c r="BL63" s="11">
        <v>2</v>
      </c>
      <c r="BM63" s="11"/>
      <c r="BN63" s="11"/>
      <c r="BO63" s="11"/>
      <c r="BP63" s="11">
        <v>1</v>
      </c>
      <c r="BQ63" s="11">
        <v>1</v>
      </c>
      <c r="BR63" s="11"/>
    </row>
    <row r="64" spans="1:70" ht="26.25">
      <c r="A64" s="38" t="s">
        <v>234</v>
      </c>
      <c r="B64" s="52"/>
      <c r="C64" s="39" t="s">
        <v>235</v>
      </c>
      <c r="D64" s="46" t="s">
        <v>19</v>
      </c>
      <c r="E64" s="46" t="s">
        <v>10</v>
      </c>
      <c r="F64" s="35" t="s">
        <v>35</v>
      </c>
      <c r="G64" s="35" t="s">
        <v>236</v>
      </c>
      <c r="H64" s="58">
        <v>1</v>
      </c>
      <c r="I64" s="11"/>
      <c r="J64" s="11"/>
      <c r="K64" s="11"/>
      <c r="L64" s="11">
        <v>2</v>
      </c>
      <c r="M64" s="11"/>
      <c r="N64" s="11"/>
      <c r="O64" s="11"/>
      <c r="P64" s="11"/>
      <c r="Q64" s="11"/>
      <c r="R64" s="11"/>
      <c r="S64" s="11">
        <v>2</v>
      </c>
      <c r="T64" s="11"/>
      <c r="U64" s="11"/>
      <c r="V64" s="11">
        <v>1</v>
      </c>
      <c r="W64" s="11">
        <v>1</v>
      </c>
      <c r="X64" s="11"/>
      <c r="Y64" s="11"/>
      <c r="Z64" s="11"/>
      <c r="AA64" s="11"/>
      <c r="AB64" s="11"/>
      <c r="AC64" s="11"/>
      <c r="AD64" s="11">
        <v>1</v>
      </c>
      <c r="AE64" s="11"/>
      <c r="AF64" s="11"/>
      <c r="AG64" s="11"/>
      <c r="AH64" s="11">
        <v>1</v>
      </c>
      <c r="AI64" s="11"/>
      <c r="AJ64" s="11"/>
      <c r="AK64" s="11"/>
      <c r="AL64" s="11"/>
      <c r="AM64" s="11"/>
      <c r="AN64" s="11">
        <v>2</v>
      </c>
      <c r="AO64" s="11"/>
      <c r="AP64" s="11"/>
      <c r="AQ64" s="11"/>
      <c r="AR64" s="11"/>
      <c r="AS64" s="11"/>
      <c r="AT64" s="11"/>
      <c r="AU64" s="11">
        <v>1</v>
      </c>
      <c r="AV64" s="11">
        <v>2</v>
      </c>
      <c r="AW64" s="11"/>
      <c r="AX64" s="11"/>
      <c r="AY64" s="11"/>
      <c r="AZ64" s="11"/>
      <c r="BA64" s="11"/>
      <c r="BB64" s="11"/>
      <c r="BC64" s="11"/>
      <c r="BD64" s="11"/>
      <c r="BE64" s="11"/>
      <c r="BF64" s="11"/>
      <c r="BG64" s="11"/>
      <c r="BH64" s="11"/>
      <c r="BI64" s="11"/>
      <c r="BJ64" s="11"/>
      <c r="BK64" s="11"/>
      <c r="BL64" s="11">
        <v>2</v>
      </c>
      <c r="BM64" s="11"/>
      <c r="BN64" s="11"/>
      <c r="BO64" s="11"/>
      <c r="BP64" s="11">
        <v>1</v>
      </c>
      <c r="BQ64" s="11">
        <v>1</v>
      </c>
      <c r="BR64" s="11"/>
    </row>
    <row r="65" spans="1:70" ht="26.25">
      <c r="A65" s="38" t="s">
        <v>237</v>
      </c>
      <c r="B65" s="52"/>
      <c r="C65" s="39" t="s">
        <v>238</v>
      </c>
      <c r="D65" s="46" t="s">
        <v>19</v>
      </c>
      <c r="E65" s="46" t="s">
        <v>10</v>
      </c>
      <c r="F65" s="35" t="s">
        <v>35</v>
      </c>
      <c r="G65" s="35" t="s">
        <v>239</v>
      </c>
      <c r="H65" s="58">
        <v>1</v>
      </c>
      <c r="I65" s="11"/>
      <c r="J65" s="11"/>
      <c r="K65" s="11"/>
      <c r="L65" s="11">
        <v>2</v>
      </c>
      <c r="M65" s="11"/>
      <c r="N65" s="11"/>
      <c r="O65" s="11"/>
      <c r="P65" s="11"/>
      <c r="Q65" s="11"/>
      <c r="R65" s="11"/>
      <c r="S65" s="11">
        <v>2</v>
      </c>
      <c r="T65" s="11"/>
      <c r="U65" s="11"/>
      <c r="V65" s="11">
        <v>1</v>
      </c>
      <c r="W65" s="11">
        <v>1</v>
      </c>
      <c r="X65" s="11"/>
      <c r="Y65" s="11"/>
      <c r="Z65" s="11"/>
      <c r="AA65" s="11"/>
      <c r="AB65" s="11"/>
      <c r="AC65" s="11"/>
      <c r="AD65" s="11">
        <v>1</v>
      </c>
      <c r="AE65" s="11"/>
      <c r="AF65" s="11"/>
      <c r="AG65" s="11"/>
      <c r="AH65" s="11">
        <v>1</v>
      </c>
      <c r="AI65" s="11"/>
      <c r="AJ65" s="11"/>
      <c r="AK65" s="11"/>
      <c r="AL65" s="11"/>
      <c r="AM65" s="11"/>
      <c r="AN65" s="11">
        <v>2</v>
      </c>
      <c r="AO65" s="11"/>
      <c r="AP65" s="11"/>
      <c r="AQ65" s="11"/>
      <c r="AR65" s="11"/>
      <c r="AS65" s="11"/>
      <c r="AT65" s="11"/>
      <c r="AU65" s="11">
        <v>1</v>
      </c>
      <c r="AV65" s="11">
        <v>2</v>
      </c>
      <c r="AW65" s="11"/>
      <c r="AX65" s="11"/>
      <c r="AY65" s="11"/>
      <c r="AZ65" s="11"/>
      <c r="BA65" s="11"/>
      <c r="BB65" s="11"/>
      <c r="BC65" s="11"/>
      <c r="BD65" s="11"/>
      <c r="BE65" s="11"/>
      <c r="BF65" s="11"/>
      <c r="BG65" s="11"/>
      <c r="BH65" s="11"/>
      <c r="BI65" s="11"/>
      <c r="BJ65" s="11"/>
      <c r="BK65" s="11"/>
      <c r="BL65" s="11">
        <v>2</v>
      </c>
      <c r="BM65" s="11"/>
      <c r="BN65" s="11"/>
      <c r="BO65" s="11"/>
      <c r="BP65" s="11">
        <v>1</v>
      </c>
      <c r="BQ65" s="11">
        <v>1</v>
      </c>
      <c r="BR65" s="11"/>
    </row>
    <row r="66" spans="1:70" ht="26.25">
      <c r="A66" s="38" t="s">
        <v>240</v>
      </c>
      <c r="B66" s="52"/>
      <c r="C66" s="39" t="s">
        <v>241</v>
      </c>
      <c r="D66" s="46" t="s">
        <v>19</v>
      </c>
      <c r="E66" s="46" t="s">
        <v>10</v>
      </c>
      <c r="F66" s="35" t="s">
        <v>35</v>
      </c>
      <c r="G66" s="35" t="s">
        <v>242</v>
      </c>
      <c r="H66" s="58">
        <v>1</v>
      </c>
      <c r="I66" s="11"/>
      <c r="J66" s="11"/>
      <c r="K66" s="11"/>
      <c r="L66" s="11">
        <v>2</v>
      </c>
      <c r="M66" s="11"/>
      <c r="N66" s="11"/>
      <c r="O66" s="11"/>
      <c r="P66" s="11"/>
      <c r="Q66" s="11"/>
      <c r="R66" s="11"/>
      <c r="S66" s="11">
        <v>2</v>
      </c>
      <c r="T66" s="11"/>
      <c r="U66" s="11"/>
      <c r="V66" s="11">
        <v>1</v>
      </c>
      <c r="W66" s="11">
        <v>1</v>
      </c>
      <c r="X66" s="11"/>
      <c r="Y66" s="11"/>
      <c r="Z66" s="11"/>
      <c r="AA66" s="11"/>
      <c r="AB66" s="11"/>
      <c r="AC66" s="11"/>
      <c r="AD66" s="11">
        <v>1</v>
      </c>
      <c r="AE66" s="11"/>
      <c r="AF66" s="11"/>
      <c r="AG66" s="11"/>
      <c r="AH66" s="11">
        <v>1</v>
      </c>
      <c r="AI66" s="11"/>
      <c r="AJ66" s="11"/>
      <c r="AK66" s="11"/>
      <c r="AL66" s="11"/>
      <c r="AM66" s="11"/>
      <c r="AN66" s="11">
        <v>2</v>
      </c>
      <c r="AO66" s="11"/>
      <c r="AP66" s="11"/>
      <c r="AQ66" s="11"/>
      <c r="AR66" s="11"/>
      <c r="AS66" s="11"/>
      <c r="AT66" s="11"/>
      <c r="AU66" s="11">
        <v>1</v>
      </c>
      <c r="AV66" s="11">
        <v>2</v>
      </c>
      <c r="AW66" s="11"/>
      <c r="AX66" s="11"/>
      <c r="AY66" s="11"/>
      <c r="AZ66" s="11"/>
      <c r="BA66" s="11"/>
      <c r="BB66" s="11"/>
      <c r="BC66" s="11"/>
      <c r="BD66" s="11"/>
      <c r="BE66" s="11"/>
      <c r="BF66" s="11"/>
      <c r="BG66" s="11"/>
      <c r="BH66" s="11"/>
      <c r="BI66" s="11"/>
      <c r="BJ66" s="11"/>
      <c r="BK66" s="11"/>
      <c r="BL66" s="11">
        <v>2</v>
      </c>
      <c r="BM66" s="11"/>
      <c r="BN66" s="11"/>
      <c r="BO66" s="11"/>
      <c r="BP66" s="11">
        <v>1</v>
      </c>
      <c r="BQ66" s="11">
        <v>1</v>
      </c>
      <c r="BR66" s="11"/>
    </row>
    <row r="67" spans="1:70" ht="26.25">
      <c r="A67" s="38" t="s">
        <v>243</v>
      </c>
      <c r="B67" s="52"/>
      <c r="C67" s="39" t="s">
        <v>244</v>
      </c>
      <c r="D67" s="46" t="s">
        <v>19</v>
      </c>
      <c r="E67" s="46" t="s">
        <v>10</v>
      </c>
      <c r="F67" s="35" t="s">
        <v>35</v>
      </c>
      <c r="G67" s="35" t="s">
        <v>245</v>
      </c>
      <c r="H67" s="58">
        <v>1</v>
      </c>
      <c r="I67" s="11"/>
      <c r="J67" s="11"/>
      <c r="K67" s="11"/>
      <c r="L67" s="11">
        <v>2</v>
      </c>
      <c r="M67" s="11"/>
      <c r="N67" s="11"/>
      <c r="O67" s="11"/>
      <c r="P67" s="11"/>
      <c r="Q67" s="11"/>
      <c r="R67" s="11"/>
      <c r="S67" s="11">
        <v>2</v>
      </c>
      <c r="T67" s="11"/>
      <c r="U67" s="11"/>
      <c r="V67" s="11">
        <v>1</v>
      </c>
      <c r="W67" s="11">
        <v>1</v>
      </c>
      <c r="X67" s="11"/>
      <c r="Y67" s="11"/>
      <c r="Z67" s="11"/>
      <c r="AA67" s="11"/>
      <c r="AB67" s="11"/>
      <c r="AC67" s="11"/>
      <c r="AD67" s="11">
        <v>1</v>
      </c>
      <c r="AE67" s="11"/>
      <c r="AF67" s="11"/>
      <c r="AG67" s="11"/>
      <c r="AH67" s="11">
        <v>1</v>
      </c>
      <c r="AI67" s="11"/>
      <c r="AJ67" s="11"/>
      <c r="AK67" s="11"/>
      <c r="AL67" s="11"/>
      <c r="AM67" s="11"/>
      <c r="AN67" s="11">
        <v>2</v>
      </c>
      <c r="AO67" s="11"/>
      <c r="AP67" s="11"/>
      <c r="AQ67" s="11"/>
      <c r="AR67" s="11"/>
      <c r="AS67" s="11"/>
      <c r="AT67" s="11"/>
      <c r="AU67" s="11">
        <v>1</v>
      </c>
      <c r="AV67" s="11">
        <v>2</v>
      </c>
      <c r="AW67" s="11"/>
      <c r="AX67" s="11"/>
      <c r="AY67" s="11"/>
      <c r="AZ67" s="11"/>
      <c r="BA67" s="11"/>
      <c r="BB67" s="11"/>
      <c r="BC67" s="11"/>
      <c r="BD67" s="11"/>
      <c r="BE67" s="11"/>
      <c r="BF67" s="11"/>
      <c r="BG67" s="11"/>
      <c r="BH67" s="11"/>
      <c r="BI67" s="11"/>
      <c r="BJ67" s="11"/>
      <c r="BK67" s="11"/>
      <c r="BL67" s="11">
        <v>2</v>
      </c>
      <c r="BM67" s="11"/>
      <c r="BN67" s="11"/>
      <c r="BO67" s="11"/>
      <c r="BP67" s="11">
        <v>1</v>
      </c>
      <c r="BQ67" s="11">
        <v>1</v>
      </c>
      <c r="BR67" s="11"/>
    </row>
    <row r="68" spans="1:70" ht="26.25">
      <c r="A68" s="38" t="s">
        <v>246</v>
      </c>
      <c r="B68" s="52"/>
      <c r="C68" s="39" t="s">
        <v>247</v>
      </c>
      <c r="D68" s="46" t="s">
        <v>19</v>
      </c>
      <c r="E68" s="46" t="s">
        <v>10</v>
      </c>
      <c r="F68" s="35" t="s">
        <v>15</v>
      </c>
      <c r="G68" s="35" t="s">
        <v>248</v>
      </c>
      <c r="H68" s="58">
        <v>1</v>
      </c>
      <c r="I68" s="11"/>
      <c r="J68" s="11"/>
      <c r="K68" s="11"/>
      <c r="L68" s="11"/>
      <c r="M68" s="11"/>
      <c r="N68" s="11"/>
      <c r="O68" s="11"/>
      <c r="P68" s="11"/>
      <c r="Q68" s="11"/>
      <c r="R68" s="11"/>
      <c r="S68" s="11"/>
      <c r="T68" s="11"/>
      <c r="U68" s="11"/>
      <c r="V68" s="11">
        <v>1</v>
      </c>
      <c r="W68" s="11">
        <v>1</v>
      </c>
      <c r="X68" s="11"/>
      <c r="Y68" s="11"/>
      <c r="Z68" s="11"/>
      <c r="AA68" s="11">
        <v>2</v>
      </c>
      <c r="AB68" s="11"/>
      <c r="AC68" s="11"/>
      <c r="AD68" s="11">
        <v>1</v>
      </c>
      <c r="AE68" s="11"/>
      <c r="AF68" s="11"/>
      <c r="AG68" s="11"/>
      <c r="AH68" s="11">
        <v>1</v>
      </c>
      <c r="AI68" s="11"/>
      <c r="AJ68" s="11"/>
      <c r="AK68" s="11"/>
      <c r="AL68" s="11"/>
      <c r="AM68" s="11"/>
      <c r="AN68" s="11"/>
      <c r="AO68" s="11"/>
      <c r="AP68" s="11"/>
      <c r="AQ68" s="11"/>
      <c r="AR68" s="11"/>
      <c r="AS68" s="11"/>
      <c r="AT68" s="11"/>
      <c r="AU68" s="11">
        <v>1</v>
      </c>
      <c r="AV68" s="11"/>
      <c r="AW68" s="11"/>
      <c r="AX68" s="11"/>
      <c r="AY68" s="11"/>
      <c r="AZ68" s="11"/>
      <c r="BA68" s="11"/>
      <c r="BB68" s="11"/>
      <c r="BC68" s="11"/>
      <c r="BD68" s="11"/>
      <c r="BE68" s="11"/>
      <c r="BF68" s="11"/>
      <c r="BG68" s="11"/>
      <c r="BH68" s="11"/>
      <c r="BI68" s="11"/>
      <c r="BJ68" s="11"/>
      <c r="BK68" s="11"/>
      <c r="BL68" s="11"/>
      <c r="BM68" s="11"/>
      <c r="BN68" s="11"/>
      <c r="BO68" s="11"/>
      <c r="BP68" s="11">
        <v>1</v>
      </c>
      <c r="BQ68" s="11">
        <v>1</v>
      </c>
      <c r="BR68" s="11"/>
    </row>
    <row r="69" spans="1:70" ht="26.25">
      <c r="A69" s="38" t="s">
        <v>249</v>
      </c>
      <c r="B69" s="52"/>
      <c r="C69" s="39" t="s">
        <v>397</v>
      </c>
      <c r="D69" s="46" t="s">
        <v>19</v>
      </c>
      <c r="E69" s="46" t="s">
        <v>10</v>
      </c>
      <c r="F69" s="35" t="s">
        <v>15</v>
      </c>
      <c r="G69" s="35" t="s">
        <v>250</v>
      </c>
      <c r="H69" s="58">
        <v>1</v>
      </c>
      <c r="I69" s="11"/>
      <c r="J69" s="11"/>
      <c r="K69" s="11"/>
      <c r="L69" s="11"/>
      <c r="M69" s="11"/>
      <c r="N69" s="11"/>
      <c r="O69" s="11"/>
      <c r="P69" s="11"/>
      <c r="Q69" s="11"/>
      <c r="R69" s="11"/>
      <c r="S69" s="11"/>
      <c r="T69" s="11"/>
      <c r="U69" s="11"/>
      <c r="V69" s="11">
        <v>1</v>
      </c>
      <c r="W69" s="11">
        <v>1</v>
      </c>
      <c r="X69" s="11"/>
      <c r="Y69" s="11"/>
      <c r="Z69" s="11"/>
      <c r="AA69" s="11"/>
      <c r="AB69" s="11"/>
      <c r="AC69" s="11"/>
      <c r="AD69" s="11">
        <v>1</v>
      </c>
      <c r="AE69" s="11"/>
      <c r="AF69" s="11"/>
      <c r="AG69" s="11"/>
      <c r="AH69" s="11">
        <v>1</v>
      </c>
      <c r="AI69" s="11"/>
      <c r="AJ69" s="11"/>
      <c r="AK69" s="11"/>
      <c r="AL69" s="11"/>
      <c r="AM69" s="11"/>
      <c r="AN69" s="11"/>
      <c r="AO69" s="11"/>
      <c r="AP69" s="11"/>
      <c r="AQ69" s="11"/>
      <c r="AR69" s="11"/>
      <c r="AS69" s="11"/>
      <c r="AT69" s="11"/>
      <c r="AU69" s="11">
        <v>1</v>
      </c>
      <c r="AV69" s="11"/>
      <c r="AW69" s="11"/>
      <c r="AX69" s="11"/>
      <c r="AY69" s="11"/>
      <c r="AZ69" s="11"/>
      <c r="BA69" s="11"/>
      <c r="BB69" s="11"/>
      <c r="BC69" s="11"/>
      <c r="BD69" s="11"/>
      <c r="BE69" s="11"/>
      <c r="BF69" s="11"/>
      <c r="BG69" s="11"/>
      <c r="BH69" s="11"/>
      <c r="BI69" s="11"/>
      <c r="BJ69" s="11"/>
      <c r="BK69" s="11"/>
      <c r="BL69" s="11"/>
      <c r="BM69" s="11"/>
      <c r="BN69" s="11"/>
      <c r="BO69" s="11"/>
      <c r="BP69" s="11">
        <v>1</v>
      </c>
      <c r="BQ69" s="11">
        <v>1</v>
      </c>
      <c r="BR69" s="11"/>
    </row>
    <row r="70" spans="1:70" ht="26.25">
      <c r="A70" s="38" t="s">
        <v>251</v>
      </c>
      <c r="B70" s="52"/>
      <c r="C70" s="39" t="s">
        <v>252</v>
      </c>
      <c r="D70" s="46" t="s">
        <v>19</v>
      </c>
      <c r="E70" s="46" t="s">
        <v>10</v>
      </c>
      <c r="F70" s="35" t="s">
        <v>15</v>
      </c>
      <c r="G70" s="35" t="s">
        <v>253</v>
      </c>
      <c r="H70" s="58">
        <v>1</v>
      </c>
      <c r="I70" s="11"/>
      <c r="J70" s="11"/>
      <c r="K70" s="11"/>
      <c r="L70" s="11"/>
      <c r="M70" s="11"/>
      <c r="N70" s="11"/>
      <c r="O70" s="11"/>
      <c r="P70" s="11"/>
      <c r="Q70" s="11"/>
      <c r="R70" s="11"/>
      <c r="S70" s="11"/>
      <c r="T70" s="11"/>
      <c r="U70" s="11"/>
      <c r="V70" s="11">
        <v>1</v>
      </c>
      <c r="W70" s="11">
        <v>1</v>
      </c>
      <c r="X70" s="11"/>
      <c r="Y70" s="11"/>
      <c r="Z70" s="11"/>
      <c r="AA70" s="11">
        <v>2</v>
      </c>
      <c r="AB70" s="11"/>
      <c r="AC70" s="11"/>
      <c r="AD70" s="11">
        <v>1</v>
      </c>
      <c r="AE70" s="11"/>
      <c r="AF70" s="11">
        <v>2</v>
      </c>
      <c r="AG70" s="11"/>
      <c r="AH70" s="11">
        <v>1</v>
      </c>
      <c r="AI70" s="11"/>
      <c r="AJ70" s="11"/>
      <c r="AK70" s="11"/>
      <c r="AL70" s="11"/>
      <c r="AM70" s="11"/>
      <c r="AN70" s="11"/>
      <c r="AO70" s="11"/>
      <c r="AP70" s="11"/>
      <c r="AQ70" s="11"/>
      <c r="AR70" s="11"/>
      <c r="AS70" s="11"/>
      <c r="AT70" s="11"/>
      <c r="AU70" s="11">
        <v>1</v>
      </c>
      <c r="AV70" s="11"/>
      <c r="AW70" s="11"/>
      <c r="AX70" s="11"/>
      <c r="AY70" s="11"/>
      <c r="AZ70" s="11"/>
      <c r="BA70" s="11"/>
      <c r="BB70" s="11"/>
      <c r="BC70" s="11"/>
      <c r="BD70" s="11"/>
      <c r="BE70" s="11">
        <v>2</v>
      </c>
      <c r="BF70" s="11"/>
      <c r="BG70" s="11"/>
      <c r="BH70" s="11"/>
      <c r="BI70" s="11"/>
      <c r="BJ70" s="11"/>
      <c r="BK70" s="11"/>
      <c r="BL70" s="11"/>
      <c r="BM70" s="11"/>
      <c r="BN70" s="11"/>
      <c r="BO70" s="11">
        <v>2</v>
      </c>
      <c r="BP70" s="11">
        <v>1</v>
      </c>
      <c r="BQ70" s="11">
        <v>1</v>
      </c>
      <c r="BR70" s="11">
        <v>2</v>
      </c>
    </row>
    <row r="71" spans="1:70" ht="26.25">
      <c r="A71" s="38" t="s">
        <v>254</v>
      </c>
      <c r="B71" s="52"/>
      <c r="C71" s="39" t="s">
        <v>398</v>
      </c>
      <c r="D71" s="46" t="s">
        <v>19</v>
      </c>
      <c r="E71" s="46" t="s">
        <v>10</v>
      </c>
      <c r="F71" s="35" t="s">
        <v>15</v>
      </c>
      <c r="G71" s="35" t="s">
        <v>255</v>
      </c>
      <c r="H71" s="58">
        <v>1</v>
      </c>
      <c r="I71" s="11"/>
      <c r="J71" s="11"/>
      <c r="K71" s="11"/>
      <c r="L71" s="11"/>
      <c r="M71" s="11"/>
      <c r="N71" s="11"/>
      <c r="O71" s="11"/>
      <c r="P71" s="11"/>
      <c r="Q71" s="11"/>
      <c r="R71" s="11"/>
      <c r="S71" s="11"/>
      <c r="T71" s="11"/>
      <c r="U71" s="11"/>
      <c r="V71" s="11">
        <v>1</v>
      </c>
      <c r="W71" s="11">
        <v>1</v>
      </c>
      <c r="X71" s="11"/>
      <c r="Y71" s="11"/>
      <c r="Z71" s="11"/>
      <c r="AA71" s="11">
        <v>2</v>
      </c>
      <c r="AB71" s="11"/>
      <c r="AC71" s="11"/>
      <c r="AD71" s="11">
        <v>1</v>
      </c>
      <c r="AE71" s="11"/>
      <c r="AF71" s="11">
        <v>2</v>
      </c>
      <c r="AG71" s="11"/>
      <c r="AH71" s="11">
        <v>1</v>
      </c>
      <c r="AI71" s="11"/>
      <c r="AJ71" s="11"/>
      <c r="AK71" s="11"/>
      <c r="AL71" s="11"/>
      <c r="AM71" s="11"/>
      <c r="AN71" s="11"/>
      <c r="AO71" s="11"/>
      <c r="AP71" s="11"/>
      <c r="AQ71" s="11"/>
      <c r="AR71" s="11"/>
      <c r="AS71" s="11"/>
      <c r="AT71" s="11"/>
      <c r="AU71" s="11">
        <v>1</v>
      </c>
      <c r="AV71" s="11"/>
      <c r="AW71" s="11"/>
      <c r="AX71" s="11"/>
      <c r="AY71" s="11"/>
      <c r="AZ71" s="11"/>
      <c r="BA71" s="11"/>
      <c r="BB71" s="11"/>
      <c r="BC71" s="11"/>
      <c r="BD71" s="11"/>
      <c r="BE71" s="11"/>
      <c r="BF71" s="11"/>
      <c r="BG71" s="11"/>
      <c r="BH71" s="11"/>
      <c r="BI71" s="11"/>
      <c r="BJ71" s="11"/>
      <c r="BK71" s="11"/>
      <c r="BL71" s="11"/>
      <c r="BM71" s="11"/>
      <c r="BN71" s="11"/>
      <c r="BO71" s="11">
        <v>2</v>
      </c>
      <c r="BP71" s="11">
        <v>1</v>
      </c>
      <c r="BQ71" s="11">
        <v>1</v>
      </c>
      <c r="BR71" s="11">
        <v>2</v>
      </c>
    </row>
    <row r="72" spans="1:70" ht="26.25">
      <c r="A72" s="38" t="s">
        <v>256</v>
      </c>
      <c r="B72" s="52"/>
      <c r="C72" s="39" t="s">
        <v>399</v>
      </c>
      <c r="D72" s="46" t="s">
        <v>19</v>
      </c>
      <c r="E72" s="46" t="s">
        <v>10</v>
      </c>
      <c r="F72" s="35" t="s">
        <v>15</v>
      </c>
      <c r="G72" s="35" t="s">
        <v>257</v>
      </c>
      <c r="H72" s="58">
        <v>1</v>
      </c>
      <c r="I72" s="11"/>
      <c r="J72" s="11"/>
      <c r="K72" s="11"/>
      <c r="L72" s="11"/>
      <c r="M72" s="11"/>
      <c r="N72" s="11"/>
      <c r="O72" s="11"/>
      <c r="P72" s="11"/>
      <c r="Q72" s="11"/>
      <c r="R72" s="11"/>
      <c r="S72" s="11"/>
      <c r="T72" s="11"/>
      <c r="U72" s="11"/>
      <c r="V72" s="11">
        <v>1</v>
      </c>
      <c r="W72" s="11">
        <v>1</v>
      </c>
      <c r="X72" s="11"/>
      <c r="Y72" s="11"/>
      <c r="Z72" s="11"/>
      <c r="AA72" s="11">
        <v>2</v>
      </c>
      <c r="AB72" s="11"/>
      <c r="AC72" s="11"/>
      <c r="AD72" s="11">
        <v>1</v>
      </c>
      <c r="AE72" s="11"/>
      <c r="AF72" s="11">
        <v>2</v>
      </c>
      <c r="AG72" s="11"/>
      <c r="AH72" s="11">
        <v>1</v>
      </c>
      <c r="AI72" s="11"/>
      <c r="AJ72" s="11"/>
      <c r="AK72" s="11"/>
      <c r="AL72" s="11"/>
      <c r="AM72" s="11"/>
      <c r="AN72" s="11"/>
      <c r="AO72" s="11"/>
      <c r="AP72" s="11"/>
      <c r="AQ72" s="11"/>
      <c r="AR72" s="11"/>
      <c r="AS72" s="11"/>
      <c r="AT72" s="11"/>
      <c r="AU72" s="11">
        <v>1</v>
      </c>
      <c r="AV72" s="11"/>
      <c r="AW72" s="11"/>
      <c r="AX72" s="11"/>
      <c r="AY72" s="11"/>
      <c r="AZ72" s="11"/>
      <c r="BA72" s="11"/>
      <c r="BB72" s="11"/>
      <c r="BC72" s="11"/>
      <c r="BD72" s="11"/>
      <c r="BE72" s="11"/>
      <c r="BF72" s="11"/>
      <c r="BG72" s="11"/>
      <c r="BH72" s="11"/>
      <c r="BI72" s="11"/>
      <c r="BJ72" s="11"/>
      <c r="BK72" s="11"/>
      <c r="BL72" s="11"/>
      <c r="BM72" s="11"/>
      <c r="BN72" s="11"/>
      <c r="BO72" s="11">
        <v>2</v>
      </c>
      <c r="BP72" s="11">
        <v>1</v>
      </c>
      <c r="BQ72" s="11">
        <v>1</v>
      </c>
      <c r="BR72" s="11">
        <v>2</v>
      </c>
    </row>
    <row r="73" spans="1:70" ht="26.25">
      <c r="A73" s="38" t="s">
        <v>258</v>
      </c>
      <c r="B73" s="52"/>
      <c r="C73" s="39" t="s">
        <v>259</v>
      </c>
      <c r="D73" s="46" t="s">
        <v>19</v>
      </c>
      <c r="E73" s="46" t="s">
        <v>10</v>
      </c>
      <c r="F73" s="35" t="s">
        <v>35</v>
      </c>
      <c r="G73" s="35" t="s">
        <v>260</v>
      </c>
      <c r="H73" s="58">
        <v>1</v>
      </c>
      <c r="I73" s="11"/>
      <c r="J73" s="11"/>
      <c r="K73" s="11"/>
      <c r="L73" s="11">
        <v>2</v>
      </c>
      <c r="M73" s="11"/>
      <c r="N73" s="11"/>
      <c r="O73" s="11"/>
      <c r="P73" s="11"/>
      <c r="Q73" s="11"/>
      <c r="R73" s="11"/>
      <c r="S73" s="11">
        <v>2</v>
      </c>
      <c r="T73" s="11"/>
      <c r="U73" s="11"/>
      <c r="V73" s="11">
        <v>1</v>
      </c>
      <c r="W73" s="11">
        <v>1</v>
      </c>
      <c r="X73" s="11"/>
      <c r="Y73" s="11"/>
      <c r="Z73" s="11"/>
      <c r="AA73" s="11"/>
      <c r="AB73" s="11"/>
      <c r="AC73" s="11"/>
      <c r="AD73" s="11">
        <v>1</v>
      </c>
      <c r="AE73" s="11"/>
      <c r="AF73" s="11"/>
      <c r="AG73" s="11"/>
      <c r="AH73" s="11">
        <v>1</v>
      </c>
      <c r="AI73" s="11"/>
      <c r="AJ73" s="11"/>
      <c r="AK73" s="11"/>
      <c r="AL73" s="11"/>
      <c r="AM73" s="11"/>
      <c r="AN73" s="11">
        <v>2</v>
      </c>
      <c r="AO73" s="11"/>
      <c r="AP73" s="11"/>
      <c r="AQ73" s="11"/>
      <c r="AR73" s="11"/>
      <c r="AS73" s="11"/>
      <c r="AT73" s="11"/>
      <c r="AU73" s="11">
        <v>1</v>
      </c>
      <c r="AV73" s="11">
        <v>2</v>
      </c>
      <c r="AW73" s="11"/>
      <c r="AX73" s="11"/>
      <c r="AY73" s="11"/>
      <c r="AZ73" s="11"/>
      <c r="BA73" s="11"/>
      <c r="BB73" s="11"/>
      <c r="BC73" s="11"/>
      <c r="BD73" s="11"/>
      <c r="BE73" s="11"/>
      <c r="BF73" s="11"/>
      <c r="BG73" s="11"/>
      <c r="BH73" s="11"/>
      <c r="BI73" s="11"/>
      <c r="BJ73" s="11"/>
      <c r="BK73" s="11"/>
      <c r="BL73" s="11">
        <v>2</v>
      </c>
      <c r="BM73" s="11"/>
      <c r="BN73" s="11"/>
      <c r="BO73" s="11"/>
      <c r="BP73" s="11">
        <v>1</v>
      </c>
      <c r="BQ73" s="11">
        <v>1</v>
      </c>
      <c r="BR73" s="11"/>
    </row>
    <row r="74" spans="1:70" s="56" customFormat="1" ht="15">
      <c r="A74" s="53" t="s">
        <v>179</v>
      </c>
      <c r="B74" s="54"/>
      <c r="C74" s="53" t="s">
        <v>180</v>
      </c>
      <c r="D74" s="55" t="s">
        <v>9</v>
      </c>
      <c r="E74" s="55" t="s">
        <v>400</v>
      </c>
      <c r="F74" s="53" t="s">
        <v>181</v>
      </c>
      <c r="G74" s="53" t="s">
        <v>182</v>
      </c>
      <c r="H74" s="58">
        <v>1</v>
      </c>
      <c r="I74" s="11"/>
      <c r="J74" s="11"/>
      <c r="K74" s="11"/>
      <c r="L74" s="11">
        <v>2</v>
      </c>
      <c r="M74" s="11"/>
      <c r="N74" s="11"/>
      <c r="O74" s="11"/>
      <c r="P74" s="11"/>
      <c r="Q74" s="11"/>
      <c r="R74" s="11"/>
      <c r="S74" s="11">
        <v>2</v>
      </c>
      <c r="T74" s="11"/>
      <c r="U74" s="11"/>
      <c r="V74" s="11">
        <v>1</v>
      </c>
      <c r="W74" s="11">
        <v>1</v>
      </c>
      <c r="X74" s="11"/>
      <c r="Y74" s="11"/>
      <c r="Z74" s="11"/>
      <c r="AA74" s="11">
        <v>2</v>
      </c>
      <c r="AB74" s="11"/>
      <c r="AC74" s="11"/>
      <c r="AD74" s="11">
        <v>1</v>
      </c>
      <c r="AE74" s="11"/>
      <c r="AF74" s="11"/>
      <c r="AG74" s="11"/>
      <c r="AH74" s="11">
        <v>1</v>
      </c>
      <c r="AI74" s="11"/>
      <c r="AJ74" s="11"/>
      <c r="AK74" s="11"/>
      <c r="AL74" s="11"/>
      <c r="AM74" s="11"/>
      <c r="AN74" s="11">
        <v>2</v>
      </c>
      <c r="AO74" s="11"/>
      <c r="AP74" s="11"/>
      <c r="AQ74" s="11"/>
      <c r="AR74" s="11"/>
      <c r="AS74" s="11"/>
      <c r="AT74" s="11"/>
      <c r="AU74" s="11">
        <v>1</v>
      </c>
      <c r="AV74" s="11">
        <v>2</v>
      </c>
      <c r="AW74" s="11"/>
      <c r="AX74" s="11"/>
      <c r="AY74" s="11"/>
      <c r="AZ74" s="11"/>
      <c r="BA74" s="11"/>
      <c r="BB74" s="11"/>
      <c r="BC74" s="11"/>
      <c r="BD74" s="11"/>
      <c r="BE74" s="11"/>
      <c r="BF74" s="11"/>
      <c r="BG74" s="11"/>
      <c r="BH74" s="11"/>
      <c r="BI74" s="11"/>
      <c r="BJ74" s="11"/>
      <c r="BK74" s="11"/>
      <c r="BL74" s="11">
        <v>2</v>
      </c>
      <c r="BM74" s="11"/>
      <c r="BN74" s="11"/>
      <c r="BO74" s="11"/>
      <c r="BP74" s="11">
        <v>1</v>
      </c>
      <c r="BQ74" s="11">
        <v>1</v>
      </c>
      <c r="BR74" s="11"/>
    </row>
    <row r="75" spans="1:70" s="56" customFormat="1" ht="15">
      <c r="A75" s="53" t="s">
        <v>183</v>
      </c>
      <c r="B75" s="54"/>
      <c r="C75" s="53" t="s">
        <v>184</v>
      </c>
      <c r="D75" s="55" t="s">
        <v>9</v>
      </c>
      <c r="E75" s="55" t="s">
        <v>400</v>
      </c>
      <c r="F75" s="53" t="s">
        <v>181</v>
      </c>
      <c r="G75" s="53" t="s">
        <v>185</v>
      </c>
      <c r="H75" s="58">
        <v>1</v>
      </c>
      <c r="I75" s="11"/>
      <c r="J75" s="11"/>
      <c r="K75" s="11"/>
      <c r="L75" s="11">
        <v>2</v>
      </c>
      <c r="M75" s="11"/>
      <c r="N75" s="11"/>
      <c r="O75" s="11"/>
      <c r="P75" s="11"/>
      <c r="Q75" s="11"/>
      <c r="R75" s="11"/>
      <c r="S75" s="11">
        <v>2</v>
      </c>
      <c r="T75" s="11"/>
      <c r="U75" s="11"/>
      <c r="V75" s="11">
        <v>1</v>
      </c>
      <c r="W75" s="11">
        <v>1</v>
      </c>
      <c r="X75" s="11"/>
      <c r="Y75" s="11"/>
      <c r="Z75" s="11"/>
      <c r="AA75" s="11">
        <v>2</v>
      </c>
      <c r="AB75" s="11"/>
      <c r="AC75" s="11"/>
      <c r="AD75" s="11">
        <v>1</v>
      </c>
      <c r="AE75" s="11"/>
      <c r="AF75" s="11"/>
      <c r="AG75" s="11"/>
      <c r="AH75" s="11">
        <v>1</v>
      </c>
      <c r="AI75" s="11"/>
      <c r="AJ75" s="11"/>
      <c r="AK75" s="11"/>
      <c r="AL75" s="11"/>
      <c r="AM75" s="11"/>
      <c r="AN75" s="11">
        <v>2</v>
      </c>
      <c r="AO75" s="11"/>
      <c r="AP75" s="11"/>
      <c r="AQ75" s="11"/>
      <c r="AR75" s="11"/>
      <c r="AS75" s="11"/>
      <c r="AT75" s="11"/>
      <c r="AU75" s="11">
        <v>1</v>
      </c>
      <c r="AV75" s="11">
        <v>2</v>
      </c>
      <c r="AW75" s="11"/>
      <c r="AX75" s="11"/>
      <c r="AY75" s="11"/>
      <c r="AZ75" s="11"/>
      <c r="BA75" s="11"/>
      <c r="BB75" s="11"/>
      <c r="BC75" s="11"/>
      <c r="BD75" s="11"/>
      <c r="BE75" s="11"/>
      <c r="BF75" s="11"/>
      <c r="BG75" s="11"/>
      <c r="BH75" s="11"/>
      <c r="BI75" s="11"/>
      <c r="BJ75" s="11"/>
      <c r="BK75" s="11"/>
      <c r="BL75" s="11">
        <v>2</v>
      </c>
      <c r="BM75" s="11"/>
      <c r="BN75" s="11"/>
      <c r="BO75" s="11"/>
      <c r="BP75" s="11">
        <v>1</v>
      </c>
      <c r="BQ75" s="11">
        <v>1</v>
      </c>
      <c r="BR75" s="11"/>
    </row>
    <row r="76" spans="1:70" s="56" customFormat="1" ht="26.25">
      <c r="A76" s="53" t="s">
        <v>186</v>
      </c>
      <c r="C76" s="53" t="s">
        <v>187</v>
      </c>
      <c r="D76" s="55" t="s">
        <v>9</v>
      </c>
      <c r="E76" s="55" t="s">
        <v>400</v>
      </c>
      <c r="F76" s="53" t="s">
        <v>71</v>
      </c>
      <c r="G76" s="53" t="s">
        <v>188</v>
      </c>
      <c r="H76" s="58">
        <v>1</v>
      </c>
      <c r="I76" s="11"/>
      <c r="J76" s="11"/>
      <c r="K76" s="11"/>
      <c r="L76" s="11"/>
      <c r="M76" s="11"/>
      <c r="N76" s="11"/>
      <c r="O76" s="11"/>
      <c r="P76" s="11"/>
      <c r="Q76" s="11">
        <v>2</v>
      </c>
      <c r="R76" s="11">
        <v>2</v>
      </c>
      <c r="S76" s="11">
        <v>2</v>
      </c>
      <c r="T76" s="11"/>
      <c r="U76" s="11"/>
      <c r="V76" s="11">
        <v>1</v>
      </c>
      <c r="W76" s="11">
        <v>1</v>
      </c>
      <c r="X76" s="11">
        <v>2</v>
      </c>
      <c r="Y76" s="11"/>
      <c r="Z76" s="11"/>
      <c r="AA76" s="11">
        <v>2</v>
      </c>
      <c r="AB76" s="11"/>
      <c r="AC76" s="11"/>
      <c r="AD76" s="11">
        <v>1</v>
      </c>
      <c r="AE76" s="11"/>
      <c r="AF76" s="11"/>
      <c r="AG76" s="11">
        <v>2</v>
      </c>
      <c r="AH76" s="11">
        <v>1</v>
      </c>
      <c r="AI76" s="11"/>
      <c r="AJ76" s="11"/>
      <c r="AK76" s="11"/>
      <c r="AL76" s="11">
        <v>2</v>
      </c>
      <c r="AM76" s="11">
        <v>2</v>
      </c>
      <c r="AN76" s="11"/>
      <c r="AO76" s="11"/>
      <c r="AP76" s="11"/>
      <c r="AQ76" s="11"/>
      <c r="AR76" s="11"/>
      <c r="AS76" s="11">
        <v>2</v>
      </c>
      <c r="AT76" s="11"/>
      <c r="AU76" s="11">
        <v>1</v>
      </c>
      <c r="AV76" s="11"/>
      <c r="AW76" s="11"/>
      <c r="AX76" s="11"/>
      <c r="AY76" s="11"/>
      <c r="AZ76" s="11"/>
      <c r="BA76" s="11"/>
      <c r="BB76" s="11">
        <v>2</v>
      </c>
      <c r="BC76" s="11">
        <v>2</v>
      </c>
      <c r="BD76" s="11">
        <v>2</v>
      </c>
      <c r="BE76" s="11"/>
      <c r="BF76" s="11"/>
      <c r="BG76" s="11"/>
      <c r="BH76" s="11">
        <v>2</v>
      </c>
      <c r="BI76" s="11"/>
      <c r="BJ76" s="11"/>
      <c r="BK76" s="11"/>
      <c r="BL76" s="11"/>
      <c r="BM76" s="11"/>
      <c r="BN76" s="11"/>
      <c r="BO76" s="11"/>
      <c r="BP76" s="11">
        <v>1</v>
      </c>
      <c r="BQ76" s="11">
        <v>1</v>
      </c>
      <c r="BR76" s="11">
        <v>2</v>
      </c>
    </row>
    <row r="77" spans="1:70" s="56" customFormat="1" ht="26.25">
      <c r="A77" s="53" t="s">
        <v>189</v>
      </c>
      <c r="C77" s="53" t="s">
        <v>401</v>
      </c>
      <c r="D77" s="55" t="s">
        <v>9</v>
      </c>
      <c r="E77" s="55" t="s">
        <v>400</v>
      </c>
      <c r="F77" s="53" t="s">
        <v>71</v>
      </c>
      <c r="G77" s="53" t="s">
        <v>190</v>
      </c>
      <c r="H77" s="58">
        <v>1</v>
      </c>
      <c r="I77" s="11"/>
      <c r="J77" s="11"/>
      <c r="K77" s="11"/>
      <c r="L77" s="11"/>
      <c r="M77" s="11"/>
      <c r="N77" s="11"/>
      <c r="O77" s="11">
        <v>2</v>
      </c>
      <c r="P77" s="11">
        <v>2</v>
      </c>
      <c r="Q77" s="11">
        <v>2</v>
      </c>
      <c r="R77" s="11">
        <v>2</v>
      </c>
      <c r="S77" s="11">
        <v>2</v>
      </c>
      <c r="T77" s="11">
        <v>2</v>
      </c>
      <c r="U77" s="11"/>
      <c r="V77" s="11">
        <v>1</v>
      </c>
      <c r="W77" s="11">
        <v>1</v>
      </c>
      <c r="X77" s="11">
        <v>2</v>
      </c>
      <c r="Y77" s="11"/>
      <c r="Z77" s="11"/>
      <c r="AA77" s="11">
        <v>2</v>
      </c>
      <c r="AB77" s="11"/>
      <c r="AC77" s="11"/>
      <c r="AD77" s="11">
        <v>1</v>
      </c>
      <c r="AE77" s="11"/>
      <c r="AF77" s="11"/>
      <c r="AG77" s="11">
        <v>2</v>
      </c>
      <c r="AH77" s="11">
        <v>1</v>
      </c>
      <c r="AI77" s="11"/>
      <c r="AJ77" s="11"/>
      <c r="AK77" s="11"/>
      <c r="AL77" s="11">
        <v>2</v>
      </c>
      <c r="AM77" s="11"/>
      <c r="AN77" s="11"/>
      <c r="AO77" s="11"/>
      <c r="AP77" s="11"/>
      <c r="AQ77" s="11"/>
      <c r="AR77" s="11"/>
      <c r="AS77" s="11">
        <v>2</v>
      </c>
      <c r="AT77" s="11">
        <v>2</v>
      </c>
      <c r="AU77" s="11">
        <v>1</v>
      </c>
      <c r="AV77" s="11"/>
      <c r="AW77" s="11"/>
      <c r="AX77" s="11"/>
      <c r="AY77" s="11"/>
      <c r="AZ77" s="11"/>
      <c r="BA77" s="11"/>
      <c r="BB77" s="11">
        <v>2</v>
      </c>
      <c r="BC77" s="11">
        <v>2</v>
      </c>
      <c r="BD77" s="11"/>
      <c r="BE77" s="11"/>
      <c r="BF77" s="11"/>
      <c r="BG77" s="11"/>
      <c r="BH77" s="11"/>
      <c r="BI77" s="11"/>
      <c r="BJ77" s="11"/>
      <c r="BK77" s="11"/>
      <c r="BL77" s="11"/>
      <c r="BM77" s="11"/>
      <c r="BN77" s="11"/>
      <c r="BO77" s="11"/>
      <c r="BP77" s="11">
        <v>1</v>
      </c>
      <c r="BQ77" s="11">
        <v>1</v>
      </c>
      <c r="BR77" s="11">
        <v>2</v>
      </c>
    </row>
    <row r="78" spans="1:70" s="56" customFormat="1" ht="15">
      <c r="A78" s="53" t="s">
        <v>191</v>
      </c>
      <c r="B78" s="54"/>
      <c r="C78" s="53" t="s">
        <v>402</v>
      </c>
      <c r="D78" s="55" t="s">
        <v>9</v>
      </c>
      <c r="E78" s="55" t="s">
        <v>400</v>
      </c>
      <c r="F78" s="53" t="s">
        <v>192</v>
      </c>
      <c r="G78" s="53" t="s">
        <v>193</v>
      </c>
      <c r="H78" s="58">
        <v>1</v>
      </c>
      <c r="I78" s="11"/>
      <c r="J78" s="11"/>
      <c r="K78" s="11"/>
      <c r="L78" s="11"/>
      <c r="M78" s="11"/>
      <c r="N78" s="11"/>
      <c r="O78" s="11"/>
      <c r="P78" s="11">
        <v>2</v>
      </c>
      <c r="Q78" s="11">
        <v>2</v>
      </c>
      <c r="R78" s="11">
        <v>2</v>
      </c>
      <c r="S78" s="11">
        <v>2</v>
      </c>
      <c r="T78" s="11">
        <v>2</v>
      </c>
      <c r="U78" s="11"/>
      <c r="V78" s="11">
        <v>1</v>
      </c>
      <c r="W78" s="11">
        <v>1</v>
      </c>
      <c r="X78" s="11">
        <v>2</v>
      </c>
      <c r="Y78" s="11"/>
      <c r="Z78" s="11"/>
      <c r="AA78" s="11">
        <v>2</v>
      </c>
      <c r="AB78" s="11"/>
      <c r="AC78" s="11"/>
      <c r="AD78" s="11">
        <v>1</v>
      </c>
      <c r="AE78" s="11"/>
      <c r="AF78" s="11"/>
      <c r="AG78" s="11">
        <v>2</v>
      </c>
      <c r="AH78" s="11">
        <v>1</v>
      </c>
      <c r="AI78" s="11"/>
      <c r="AJ78" s="11">
        <v>2</v>
      </c>
      <c r="AK78" s="11"/>
      <c r="AL78" s="11">
        <v>2</v>
      </c>
      <c r="AM78" s="11">
        <v>2</v>
      </c>
      <c r="AN78" s="11"/>
      <c r="AO78" s="11"/>
      <c r="AP78" s="11"/>
      <c r="AQ78" s="11"/>
      <c r="AR78" s="11"/>
      <c r="AS78" s="11">
        <v>2</v>
      </c>
      <c r="AT78" s="11"/>
      <c r="AU78" s="11">
        <v>1</v>
      </c>
      <c r="AV78" s="11">
        <v>2</v>
      </c>
      <c r="AW78" s="11"/>
      <c r="AX78" s="11"/>
      <c r="AY78" s="11"/>
      <c r="AZ78" s="11"/>
      <c r="BA78" s="11"/>
      <c r="BB78" s="11">
        <v>2</v>
      </c>
      <c r="BC78" s="11">
        <v>2</v>
      </c>
      <c r="BD78" s="11">
        <v>2</v>
      </c>
      <c r="BE78" s="11"/>
      <c r="BF78" s="11"/>
      <c r="BG78" s="11"/>
      <c r="BH78" s="11">
        <v>2</v>
      </c>
      <c r="BI78" s="11"/>
      <c r="BJ78" s="11"/>
      <c r="BK78" s="11"/>
      <c r="BL78" s="11"/>
      <c r="BM78" s="11"/>
      <c r="BN78" s="11"/>
      <c r="BO78" s="11"/>
      <c r="BP78" s="11">
        <v>1</v>
      </c>
      <c r="BQ78" s="11">
        <v>1</v>
      </c>
      <c r="BR78" s="11">
        <v>2</v>
      </c>
    </row>
    <row r="79" spans="1:70" s="56" customFormat="1" ht="26.25">
      <c r="A79" s="53" t="s">
        <v>194</v>
      </c>
      <c r="B79" s="54"/>
      <c r="C79" s="53" t="s">
        <v>195</v>
      </c>
      <c r="D79" s="55" t="s">
        <v>19</v>
      </c>
      <c r="E79" s="55" t="s">
        <v>400</v>
      </c>
      <c r="F79" s="53" t="s">
        <v>71</v>
      </c>
      <c r="G79" s="53" t="s">
        <v>196</v>
      </c>
      <c r="H79" s="58">
        <v>1</v>
      </c>
      <c r="I79" s="11">
        <v>2</v>
      </c>
      <c r="J79" s="11"/>
      <c r="K79" s="11"/>
      <c r="L79" s="11"/>
      <c r="M79" s="11"/>
      <c r="N79" s="11"/>
      <c r="O79" s="11"/>
      <c r="P79" s="11"/>
      <c r="Q79" s="11"/>
      <c r="R79" s="11">
        <v>2</v>
      </c>
      <c r="S79" s="11"/>
      <c r="T79" s="11">
        <v>2</v>
      </c>
      <c r="U79" s="11"/>
      <c r="V79" s="11">
        <v>1</v>
      </c>
      <c r="W79" s="11">
        <v>1</v>
      </c>
      <c r="X79" s="11"/>
      <c r="Y79" s="11"/>
      <c r="Z79" s="11"/>
      <c r="AA79" s="11">
        <v>2</v>
      </c>
      <c r="AB79" s="11"/>
      <c r="AC79" s="11"/>
      <c r="AD79" s="11">
        <v>1</v>
      </c>
      <c r="AE79" s="11"/>
      <c r="AF79" s="11"/>
      <c r="AG79" s="11"/>
      <c r="AH79" s="11">
        <v>1</v>
      </c>
      <c r="AI79" s="11">
        <v>2</v>
      </c>
      <c r="AJ79" s="11"/>
      <c r="AK79" s="11">
        <v>2</v>
      </c>
      <c r="AL79" s="11"/>
      <c r="AM79" s="11"/>
      <c r="AN79" s="11"/>
      <c r="AO79" s="11"/>
      <c r="AP79" s="11"/>
      <c r="AQ79" s="11"/>
      <c r="AR79" s="11"/>
      <c r="AS79" s="11"/>
      <c r="AT79" s="11">
        <v>2</v>
      </c>
      <c r="AU79" s="11">
        <v>1</v>
      </c>
      <c r="AV79" s="11"/>
      <c r="AW79" s="11"/>
      <c r="AX79" s="11">
        <v>2</v>
      </c>
      <c r="AY79" s="11"/>
      <c r="AZ79" s="11"/>
      <c r="BA79" s="11"/>
      <c r="BB79" s="11"/>
      <c r="BC79" s="11"/>
      <c r="BD79" s="11"/>
      <c r="BE79" s="11"/>
      <c r="BF79" s="11"/>
      <c r="BG79" s="11"/>
      <c r="BH79" s="11"/>
      <c r="BI79" s="11">
        <v>2</v>
      </c>
      <c r="BJ79" s="11"/>
      <c r="BK79" s="11">
        <v>2</v>
      </c>
      <c r="BL79" s="11"/>
      <c r="BM79" s="11"/>
      <c r="BN79" s="11"/>
      <c r="BO79" s="11">
        <v>2</v>
      </c>
      <c r="BP79" s="11">
        <v>1</v>
      </c>
      <c r="BQ79" s="11">
        <v>1</v>
      </c>
      <c r="BR79" s="11">
        <v>2</v>
      </c>
    </row>
    <row r="80" spans="1:70" s="56" customFormat="1" ht="26.25">
      <c r="A80" s="53" t="s">
        <v>197</v>
      </c>
      <c r="B80" s="54"/>
      <c r="C80" s="53" t="s">
        <v>198</v>
      </c>
      <c r="D80" s="55" t="s">
        <v>19</v>
      </c>
      <c r="E80" s="55" t="s">
        <v>400</v>
      </c>
      <c r="F80" s="53" t="s">
        <v>192</v>
      </c>
      <c r="G80" s="53" t="s">
        <v>199</v>
      </c>
      <c r="H80" s="58">
        <v>1</v>
      </c>
      <c r="I80" s="11"/>
      <c r="J80" s="11"/>
      <c r="K80" s="11"/>
      <c r="L80" s="11">
        <v>2</v>
      </c>
      <c r="M80" s="11"/>
      <c r="N80" s="11"/>
      <c r="O80" s="11"/>
      <c r="P80" s="11"/>
      <c r="Q80" s="11"/>
      <c r="R80" s="11"/>
      <c r="S80" s="11">
        <v>2</v>
      </c>
      <c r="T80" s="11"/>
      <c r="U80" s="11"/>
      <c r="V80" s="11">
        <v>1</v>
      </c>
      <c r="W80" s="11">
        <v>1</v>
      </c>
      <c r="X80" s="11"/>
      <c r="Y80" s="11"/>
      <c r="Z80" s="11"/>
      <c r="AA80" s="11"/>
      <c r="AB80" s="11"/>
      <c r="AC80" s="11"/>
      <c r="AD80" s="11">
        <v>1</v>
      </c>
      <c r="AE80" s="11"/>
      <c r="AF80" s="11"/>
      <c r="AG80" s="11"/>
      <c r="AH80" s="11">
        <v>1</v>
      </c>
      <c r="AI80" s="11"/>
      <c r="AJ80" s="11"/>
      <c r="AK80" s="11"/>
      <c r="AL80" s="11"/>
      <c r="AM80" s="11"/>
      <c r="AN80" s="11">
        <v>2</v>
      </c>
      <c r="AO80" s="11"/>
      <c r="AP80" s="11"/>
      <c r="AQ80" s="11"/>
      <c r="AR80" s="11"/>
      <c r="AS80" s="11"/>
      <c r="AT80" s="11"/>
      <c r="AU80" s="11">
        <v>1</v>
      </c>
      <c r="AV80" s="11">
        <v>2</v>
      </c>
      <c r="AW80" s="11"/>
      <c r="AX80" s="11"/>
      <c r="AY80" s="11"/>
      <c r="AZ80" s="11"/>
      <c r="BA80" s="11"/>
      <c r="BB80" s="11"/>
      <c r="BC80" s="11"/>
      <c r="BD80" s="11"/>
      <c r="BE80" s="11"/>
      <c r="BF80" s="11"/>
      <c r="BG80" s="11"/>
      <c r="BH80" s="11"/>
      <c r="BI80" s="11"/>
      <c r="BJ80" s="11"/>
      <c r="BK80" s="11"/>
      <c r="BL80" s="11">
        <v>2</v>
      </c>
      <c r="BM80" s="11"/>
      <c r="BN80" s="11"/>
      <c r="BO80" s="11"/>
      <c r="BP80" s="11">
        <v>1</v>
      </c>
      <c r="BQ80" s="11">
        <v>1</v>
      </c>
      <c r="BR80" s="11"/>
    </row>
    <row r="81" spans="1:70" s="56" customFormat="1" ht="26.25">
      <c r="A81" s="53" t="s">
        <v>200</v>
      </c>
      <c r="B81" s="54"/>
      <c r="C81" s="53" t="s">
        <v>403</v>
      </c>
      <c r="D81" s="55" t="s">
        <v>9</v>
      </c>
      <c r="E81" s="55" t="s">
        <v>400</v>
      </c>
      <c r="F81" s="53" t="s">
        <v>71</v>
      </c>
      <c r="G81" s="53" t="s">
        <v>201</v>
      </c>
      <c r="H81" s="58">
        <v>1</v>
      </c>
      <c r="I81" s="11">
        <v>2</v>
      </c>
      <c r="J81" s="11"/>
      <c r="K81" s="11"/>
      <c r="L81" s="11"/>
      <c r="M81" s="11"/>
      <c r="N81" s="11"/>
      <c r="O81" s="11"/>
      <c r="P81" s="11">
        <v>2</v>
      </c>
      <c r="Q81" s="11"/>
      <c r="R81" s="11">
        <v>2</v>
      </c>
      <c r="S81" s="11">
        <v>2</v>
      </c>
      <c r="T81" s="11"/>
      <c r="U81" s="11">
        <v>2</v>
      </c>
      <c r="V81" s="11">
        <v>1</v>
      </c>
      <c r="W81" s="11">
        <v>1</v>
      </c>
      <c r="X81" s="11">
        <v>2</v>
      </c>
      <c r="Y81" s="11">
        <v>2</v>
      </c>
      <c r="Z81" s="11"/>
      <c r="AA81" s="11">
        <v>2</v>
      </c>
      <c r="AB81" s="11"/>
      <c r="AC81" s="11"/>
      <c r="AD81" s="11">
        <v>1</v>
      </c>
      <c r="AE81" s="11"/>
      <c r="AF81" s="11"/>
      <c r="AG81" s="11"/>
      <c r="AH81" s="11">
        <v>1</v>
      </c>
      <c r="AI81" s="11">
        <v>2</v>
      </c>
      <c r="AJ81" s="11"/>
      <c r="AK81" s="11"/>
      <c r="AL81" s="11">
        <v>2</v>
      </c>
      <c r="AM81" s="11"/>
      <c r="AN81" s="11"/>
      <c r="AO81" s="11"/>
      <c r="AP81" s="11"/>
      <c r="AQ81" s="11"/>
      <c r="AR81" s="11">
        <v>2</v>
      </c>
      <c r="AS81" s="11"/>
      <c r="AT81" s="11"/>
      <c r="AU81" s="11">
        <v>1</v>
      </c>
      <c r="AV81" s="11"/>
      <c r="AW81" s="11"/>
      <c r="AX81" s="11"/>
      <c r="AY81" s="11"/>
      <c r="AZ81" s="11"/>
      <c r="BA81" s="11"/>
      <c r="BB81" s="11">
        <v>2</v>
      </c>
      <c r="BC81" s="11"/>
      <c r="BD81" s="11"/>
      <c r="BE81" s="11"/>
      <c r="BF81" s="11"/>
      <c r="BG81" s="11"/>
      <c r="BH81" s="11"/>
      <c r="BI81" s="11"/>
      <c r="BJ81" s="11"/>
      <c r="BK81" s="11"/>
      <c r="BL81" s="11"/>
      <c r="BM81" s="11"/>
      <c r="BN81" s="11">
        <v>2</v>
      </c>
      <c r="BO81" s="11"/>
      <c r="BP81" s="11">
        <v>1</v>
      </c>
      <c r="BQ81" s="11">
        <v>1</v>
      </c>
      <c r="BR81" s="11">
        <v>2</v>
      </c>
    </row>
    <row r="82" spans="1:70" s="56" customFormat="1" ht="26.25">
      <c r="A82" s="53" t="s">
        <v>202</v>
      </c>
      <c r="B82" s="54"/>
      <c r="C82" s="53" t="s">
        <v>203</v>
      </c>
      <c r="D82" s="55" t="s">
        <v>9</v>
      </c>
      <c r="E82" s="55" t="s">
        <v>400</v>
      </c>
      <c r="F82" s="53" t="s">
        <v>181</v>
      </c>
      <c r="G82" s="53" t="s">
        <v>204</v>
      </c>
      <c r="H82" s="58">
        <v>1</v>
      </c>
      <c r="I82" s="11"/>
      <c r="J82" s="11"/>
      <c r="K82" s="11"/>
      <c r="L82" s="11">
        <v>2</v>
      </c>
      <c r="M82" s="11"/>
      <c r="N82" s="11"/>
      <c r="O82" s="11"/>
      <c r="P82" s="11"/>
      <c r="Q82" s="11"/>
      <c r="R82" s="11"/>
      <c r="S82" s="11">
        <v>2</v>
      </c>
      <c r="T82" s="11"/>
      <c r="U82" s="11"/>
      <c r="V82" s="11">
        <v>1</v>
      </c>
      <c r="W82" s="11">
        <v>1</v>
      </c>
      <c r="X82" s="11"/>
      <c r="Y82" s="11"/>
      <c r="Z82" s="11"/>
      <c r="AA82" s="11"/>
      <c r="AB82" s="11"/>
      <c r="AC82" s="11"/>
      <c r="AD82" s="11">
        <v>1</v>
      </c>
      <c r="AE82" s="11"/>
      <c r="AF82" s="11"/>
      <c r="AG82" s="11"/>
      <c r="AH82" s="11">
        <v>1</v>
      </c>
      <c r="AI82" s="11"/>
      <c r="AJ82" s="11"/>
      <c r="AK82" s="11"/>
      <c r="AL82" s="11"/>
      <c r="AM82" s="11"/>
      <c r="AN82" s="11">
        <v>2</v>
      </c>
      <c r="AO82" s="11"/>
      <c r="AP82" s="11"/>
      <c r="AQ82" s="11"/>
      <c r="AR82" s="11"/>
      <c r="AS82" s="11"/>
      <c r="AT82" s="11"/>
      <c r="AU82" s="11">
        <v>1</v>
      </c>
      <c r="AV82" s="11">
        <v>2</v>
      </c>
      <c r="AW82" s="11"/>
      <c r="AX82" s="11"/>
      <c r="AY82" s="11"/>
      <c r="AZ82" s="11"/>
      <c r="BA82" s="11"/>
      <c r="BB82" s="11"/>
      <c r="BC82" s="11"/>
      <c r="BD82" s="11"/>
      <c r="BE82" s="11"/>
      <c r="BF82" s="11"/>
      <c r="BG82" s="11"/>
      <c r="BH82" s="11"/>
      <c r="BI82" s="11"/>
      <c r="BJ82" s="11"/>
      <c r="BK82" s="11"/>
      <c r="BL82" s="11">
        <v>2</v>
      </c>
      <c r="BM82" s="11"/>
      <c r="BN82" s="11"/>
      <c r="BO82" s="11"/>
      <c r="BP82" s="11">
        <v>1</v>
      </c>
      <c r="BQ82" s="11">
        <v>1</v>
      </c>
      <c r="BR82" s="11"/>
    </row>
    <row r="83" spans="1:70" s="56" customFormat="1" ht="26.25">
      <c r="A83" s="53" t="s">
        <v>205</v>
      </c>
      <c r="B83" s="54"/>
      <c r="C83" s="53" t="s">
        <v>206</v>
      </c>
      <c r="D83" s="55" t="s">
        <v>9</v>
      </c>
      <c r="E83" s="55" t="s">
        <v>400</v>
      </c>
      <c r="F83" s="53" t="s">
        <v>192</v>
      </c>
      <c r="G83" s="53" t="s">
        <v>207</v>
      </c>
      <c r="H83" s="58">
        <v>1</v>
      </c>
      <c r="I83" s="11">
        <v>2</v>
      </c>
      <c r="J83" s="11">
        <v>2</v>
      </c>
      <c r="K83" s="11">
        <v>2</v>
      </c>
      <c r="L83" s="11"/>
      <c r="M83" s="11"/>
      <c r="N83" s="11">
        <v>2</v>
      </c>
      <c r="O83" s="11"/>
      <c r="P83" s="11"/>
      <c r="Q83" s="11"/>
      <c r="R83" s="11">
        <v>2</v>
      </c>
      <c r="S83" s="11">
        <v>2</v>
      </c>
      <c r="T83" s="11"/>
      <c r="U83" s="11">
        <v>2</v>
      </c>
      <c r="V83" s="11">
        <v>1</v>
      </c>
      <c r="W83" s="11">
        <v>1</v>
      </c>
      <c r="X83" s="11">
        <v>2</v>
      </c>
      <c r="Y83" s="11"/>
      <c r="Z83" s="11">
        <v>2</v>
      </c>
      <c r="AA83" s="11">
        <v>2</v>
      </c>
      <c r="AB83" s="11">
        <v>2</v>
      </c>
      <c r="AC83" s="11">
        <v>2</v>
      </c>
      <c r="AD83" s="11">
        <v>1</v>
      </c>
      <c r="AE83" s="11"/>
      <c r="AF83" s="11"/>
      <c r="AG83" s="11">
        <v>2</v>
      </c>
      <c r="AH83" s="11">
        <v>1</v>
      </c>
      <c r="AI83" s="11"/>
      <c r="AJ83" s="11"/>
      <c r="AK83" s="11"/>
      <c r="AL83" s="11">
        <v>2</v>
      </c>
      <c r="AM83" s="11">
        <v>2</v>
      </c>
      <c r="AN83" s="11"/>
      <c r="AO83" s="11"/>
      <c r="AP83" s="11">
        <v>2</v>
      </c>
      <c r="AQ83" s="11"/>
      <c r="AR83" s="11"/>
      <c r="AS83" s="11"/>
      <c r="AT83" s="11"/>
      <c r="AU83" s="11">
        <v>1</v>
      </c>
      <c r="AV83" s="11"/>
      <c r="AW83" s="11"/>
      <c r="AX83" s="11"/>
      <c r="AY83" s="11">
        <v>2</v>
      </c>
      <c r="AZ83" s="11"/>
      <c r="BA83" s="11"/>
      <c r="BB83" s="11">
        <v>2</v>
      </c>
      <c r="BC83" s="11">
        <v>2</v>
      </c>
      <c r="BD83" s="11">
        <v>2</v>
      </c>
      <c r="BE83" s="11"/>
      <c r="BF83" s="11">
        <v>2</v>
      </c>
      <c r="BG83" s="11"/>
      <c r="BH83" s="11">
        <v>2</v>
      </c>
      <c r="BI83" s="11"/>
      <c r="BJ83" s="11"/>
      <c r="BK83" s="11"/>
      <c r="BL83" s="11"/>
      <c r="BM83" s="11">
        <v>2</v>
      </c>
      <c r="BN83" s="11"/>
      <c r="BO83" s="11">
        <v>2</v>
      </c>
      <c r="BP83" s="11">
        <v>1</v>
      </c>
      <c r="BQ83" s="11">
        <v>1</v>
      </c>
      <c r="BR83" s="11">
        <v>2</v>
      </c>
    </row>
    <row r="84" spans="1:70" s="56" customFormat="1" ht="26.25">
      <c r="A84" s="53" t="s">
        <v>208</v>
      </c>
      <c r="B84" s="54"/>
      <c r="C84" s="53" t="s">
        <v>209</v>
      </c>
      <c r="D84" s="55" t="s">
        <v>19</v>
      </c>
      <c r="E84" s="55" t="s">
        <v>400</v>
      </c>
      <c r="F84" s="53" t="s">
        <v>71</v>
      </c>
      <c r="G84" s="53" t="s">
        <v>210</v>
      </c>
      <c r="H84" s="58">
        <v>1</v>
      </c>
      <c r="I84" s="11"/>
      <c r="J84" s="11"/>
      <c r="K84" s="11"/>
      <c r="L84" s="11"/>
      <c r="M84" s="11">
        <v>2</v>
      </c>
      <c r="N84" s="11">
        <v>2</v>
      </c>
      <c r="O84" s="11">
        <v>2</v>
      </c>
      <c r="P84" s="11"/>
      <c r="Q84" s="11"/>
      <c r="R84" s="11"/>
      <c r="S84" s="11"/>
      <c r="T84" s="11">
        <v>2</v>
      </c>
      <c r="U84" s="11"/>
      <c r="V84" s="11">
        <v>1</v>
      </c>
      <c r="W84" s="11">
        <v>1</v>
      </c>
      <c r="X84" s="11"/>
      <c r="Y84" s="11"/>
      <c r="Z84" s="11"/>
      <c r="AA84" s="11">
        <v>2</v>
      </c>
      <c r="AB84" s="11"/>
      <c r="AC84" s="11"/>
      <c r="AD84" s="11">
        <v>1</v>
      </c>
      <c r="AE84" s="11"/>
      <c r="AF84" s="11"/>
      <c r="AG84" s="11"/>
      <c r="AH84" s="11">
        <v>1</v>
      </c>
      <c r="AI84" s="11"/>
      <c r="AJ84" s="11"/>
      <c r="AK84" s="11"/>
      <c r="AL84" s="11"/>
      <c r="AM84" s="11"/>
      <c r="AN84" s="11"/>
      <c r="AO84" s="11">
        <v>2</v>
      </c>
      <c r="AP84" s="11"/>
      <c r="AQ84" s="11"/>
      <c r="AR84" s="11"/>
      <c r="AS84" s="11"/>
      <c r="AT84" s="11"/>
      <c r="AU84" s="11">
        <v>1</v>
      </c>
      <c r="AV84" s="11"/>
      <c r="AW84" s="11">
        <v>2</v>
      </c>
      <c r="AX84" s="11"/>
      <c r="AY84" s="11"/>
      <c r="AZ84" s="11">
        <v>2</v>
      </c>
      <c r="BA84" s="11">
        <v>2</v>
      </c>
      <c r="BB84" s="11">
        <v>2</v>
      </c>
      <c r="BC84" s="11"/>
      <c r="BD84" s="11"/>
      <c r="BE84" s="11"/>
      <c r="BF84" s="11"/>
      <c r="BG84" s="11">
        <v>2</v>
      </c>
      <c r="BH84" s="11"/>
      <c r="BI84" s="11">
        <v>2</v>
      </c>
      <c r="BJ84" s="11">
        <v>2</v>
      </c>
      <c r="BK84" s="11">
        <v>2</v>
      </c>
      <c r="BL84" s="11"/>
      <c r="BM84" s="11"/>
      <c r="BN84" s="11"/>
      <c r="BO84" s="11">
        <v>2</v>
      </c>
      <c r="BP84" s="11">
        <v>1</v>
      </c>
      <c r="BQ84" s="11">
        <v>1</v>
      </c>
      <c r="BR84" s="11">
        <v>2</v>
      </c>
    </row>
    <row r="85" spans="1:70" s="56" customFormat="1" ht="26.25">
      <c r="A85" s="53" t="s">
        <v>211</v>
      </c>
      <c r="B85" s="54"/>
      <c r="C85" s="53" t="s">
        <v>212</v>
      </c>
      <c r="D85" s="55" t="s">
        <v>9</v>
      </c>
      <c r="E85" s="55" t="s">
        <v>400</v>
      </c>
      <c r="F85" s="53" t="s">
        <v>181</v>
      </c>
      <c r="G85" s="53" t="s">
        <v>213</v>
      </c>
      <c r="H85" s="58">
        <v>1</v>
      </c>
      <c r="I85" s="11"/>
      <c r="J85" s="11"/>
      <c r="K85" s="11"/>
      <c r="L85" s="11">
        <v>2</v>
      </c>
      <c r="M85" s="11"/>
      <c r="N85" s="11"/>
      <c r="O85" s="11"/>
      <c r="P85" s="11"/>
      <c r="Q85" s="11"/>
      <c r="R85" s="11"/>
      <c r="S85" s="11">
        <v>2</v>
      </c>
      <c r="T85" s="11"/>
      <c r="U85" s="11"/>
      <c r="V85" s="11">
        <v>1</v>
      </c>
      <c r="W85" s="11">
        <v>1</v>
      </c>
      <c r="X85" s="11"/>
      <c r="Y85" s="11"/>
      <c r="Z85" s="11"/>
      <c r="AA85" s="11">
        <v>2</v>
      </c>
      <c r="AB85" s="11"/>
      <c r="AC85" s="11"/>
      <c r="AD85" s="11">
        <v>1</v>
      </c>
      <c r="AE85" s="11"/>
      <c r="AF85" s="11">
        <v>2</v>
      </c>
      <c r="AG85" s="11"/>
      <c r="AH85" s="11">
        <v>1</v>
      </c>
      <c r="AI85" s="11"/>
      <c r="AJ85" s="11"/>
      <c r="AK85" s="11"/>
      <c r="AL85" s="11"/>
      <c r="AM85" s="11">
        <v>2</v>
      </c>
      <c r="AN85" s="11">
        <v>2</v>
      </c>
      <c r="AO85" s="11"/>
      <c r="AP85" s="11"/>
      <c r="AQ85" s="11"/>
      <c r="AR85" s="11"/>
      <c r="AS85" s="11"/>
      <c r="AT85" s="11"/>
      <c r="AU85" s="11">
        <v>1</v>
      </c>
      <c r="AV85" s="11">
        <v>2</v>
      </c>
      <c r="AW85" s="11"/>
      <c r="AX85" s="11"/>
      <c r="AY85" s="11"/>
      <c r="AZ85" s="11"/>
      <c r="BA85" s="11"/>
      <c r="BB85" s="11"/>
      <c r="BC85" s="11"/>
      <c r="BD85" s="11"/>
      <c r="BE85" s="11"/>
      <c r="BF85" s="11"/>
      <c r="BG85" s="11"/>
      <c r="BH85" s="11"/>
      <c r="BI85" s="11"/>
      <c r="BJ85" s="11"/>
      <c r="BK85" s="11"/>
      <c r="BL85" s="11">
        <v>2</v>
      </c>
      <c r="BM85" s="11"/>
      <c r="BN85" s="11"/>
      <c r="BO85" s="11"/>
      <c r="BP85" s="11">
        <v>1</v>
      </c>
      <c r="BQ85" s="11">
        <v>1</v>
      </c>
      <c r="BR85" s="11"/>
    </row>
    <row r="86" spans="1:70" s="56" customFormat="1" ht="26.25">
      <c r="A86" s="53" t="s">
        <v>214</v>
      </c>
      <c r="B86" s="54"/>
      <c r="C86" s="53" t="s">
        <v>215</v>
      </c>
      <c r="D86" s="55" t="s">
        <v>9</v>
      </c>
      <c r="E86" s="55" t="s">
        <v>400</v>
      </c>
      <c r="F86" s="53" t="s">
        <v>216</v>
      </c>
      <c r="G86" s="53" t="s">
        <v>217</v>
      </c>
      <c r="H86" s="58">
        <v>1</v>
      </c>
      <c r="I86" s="11"/>
      <c r="J86" s="11"/>
      <c r="K86" s="11"/>
      <c r="L86" s="11">
        <v>2</v>
      </c>
      <c r="M86" s="11"/>
      <c r="N86" s="11"/>
      <c r="O86" s="11"/>
      <c r="P86" s="11"/>
      <c r="Q86" s="11"/>
      <c r="R86" s="11"/>
      <c r="S86" s="11">
        <v>2</v>
      </c>
      <c r="T86" s="11"/>
      <c r="U86" s="11"/>
      <c r="V86" s="11">
        <v>1</v>
      </c>
      <c r="W86" s="11">
        <v>1</v>
      </c>
      <c r="X86" s="11"/>
      <c r="Y86" s="11"/>
      <c r="Z86" s="11"/>
      <c r="AA86" s="11"/>
      <c r="AB86" s="11"/>
      <c r="AC86" s="11"/>
      <c r="AD86" s="11">
        <v>1</v>
      </c>
      <c r="AE86" s="11"/>
      <c r="AF86" s="11"/>
      <c r="AG86" s="11"/>
      <c r="AH86" s="11">
        <v>1</v>
      </c>
      <c r="AI86" s="11"/>
      <c r="AJ86" s="11"/>
      <c r="AK86" s="11"/>
      <c r="AL86" s="11"/>
      <c r="AM86" s="11"/>
      <c r="AN86" s="11">
        <v>2</v>
      </c>
      <c r="AO86" s="11"/>
      <c r="AP86" s="11"/>
      <c r="AQ86" s="11"/>
      <c r="AR86" s="11"/>
      <c r="AS86" s="11"/>
      <c r="AT86" s="11"/>
      <c r="AU86" s="11">
        <v>1</v>
      </c>
      <c r="AV86" s="11">
        <v>2</v>
      </c>
      <c r="AW86" s="11"/>
      <c r="AX86" s="11"/>
      <c r="AY86" s="11"/>
      <c r="AZ86" s="11"/>
      <c r="BA86" s="11"/>
      <c r="BB86" s="11"/>
      <c r="BC86" s="11"/>
      <c r="BD86" s="11"/>
      <c r="BE86" s="11"/>
      <c r="BF86" s="11"/>
      <c r="BG86" s="11"/>
      <c r="BH86" s="11"/>
      <c r="BI86" s="11"/>
      <c r="BJ86" s="11"/>
      <c r="BK86" s="11"/>
      <c r="BL86" s="11">
        <v>2</v>
      </c>
      <c r="BM86" s="11"/>
      <c r="BN86" s="11"/>
      <c r="BO86" s="11"/>
      <c r="BP86" s="11">
        <v>1</v>
      </c>
      <c r="BQ86" s="11">
        <v>1</v>
      </c>
      <c r="BR86" s="11"/>
    </row>
    <row r="87" spans="1:70" s="56" customFormat="1" ht="26.25">
      <c r="A87" s="53" t="s">
        <v>218</v>
      </c>
      <c r="B87" s="54"/>
      <c r="C87" s="53" t="s">
        <v>219</v>
      </c>
      <c r="D87" s="55" t="s">
        <v>9</v>
      </c>
      <c r="E87" s="55" t="s">
        <v>400</v>
      </c>
      <c r="F87" s="53" t="s">
        <v>181</v>
      </c>
      <c r="G87" s="53" t="s">
        <v>220</v>
      </c>
      <c r="H87" s="58">
        <v>1</v>
      </c>
      <c r="I87" s="11"/>
      <c r="J87" s="11"/>
      <c r="K87" s="11"/>
      <c r="L87" s="11">
        <v>2</v>
      </c>
      <c r="M87" s="11"/>
      <c r="N87" s="11"/>
      <c r="O87" s="11"/>
      <c r="P87" s="11"/>
      <c r="Q87" s="11"/>
      <c r="R87" s="11"/>
      <c r="S87" s="11">
        <v>2</v>
      </c>
      <c r="T87" s="11"/>
      <c r="U87" s="11"/>
      <c r="V87" s="11">
        <v>1</v>
      </c>
      <c r="W87" s="11">
        <v>1</v>
      </c>
      <c r="X87" s="11"/>
      <c r="Y87" s="11"/>
      <c r="Z87" s="11"/>
      <c r="AA87" s="11"/>
      <c r="AB87" s="11"/>
      <c r="AC87" s="11"/>
      <c r="AD87" s="11">
        <v>1</v>
      </c>
      <c r="AE87" s="11"/>
      <c r="AF87" s="11"/>
      <c r="AG87" s="11"/>
      <c r="AH87" s="11">
        <v>1</v>
      </c>
      <c r="AI87" s="11"/>
      <c r="AJ87" s="11"/>
      <c r="AK87" s="11"/>
      <c r="AL87" s="11"/>
      <c r="AM87" s="11"/>
      <c r="AN87" s="11">
        <v>2</v>
      </c>
      <c r="AO87" s="11"/>
      <c r="AP87" s="11"/>
      <c r="AQ87" s="11"/>
      <c r="AR87" s="11"/>
      <c r="AS87" s="11"/>
      <c r="AT87" s="11"/>
      <c r="AU87" s="11">
        <v>1</v>
      </c>
      <c r="AV87" s="11">
        <v>2</v>
      </c>
      <c r="AW87" s="11"/>
      <c r="AX87" s="11"/>
      <c r="AY87" s="11"/>
      <c r="AZ87" s="11"/>
      <c r="BA87" s="11"/>
      <c r="BB87" s="11"/>
      <c r="BC87" s="11"/>
      <c r="BD87" s="11"/>
      <c r="BE87" s="11"/>
      <c r="BF87" s="11"/>
      <c r="BG87" s="11"/>
      <c r="BH87" s="11"/>
      <c r="BI87" s="11"/>
      <c r="BJ87" s="11"/>
      <c r="BK87" s="11"/>
      <c r="BL87" s="11">
        <v>2</v>
      </c>
      <c r="BM87" s="11"/>
      <c r="BN87" s="11"/>
      <c r="BO87" s="11"/>
      <c r="BP87" s="11">
        <v>1</v>
      </c>
      <c r="BQ87" s="11">
        <v>1</v>
      </c>
      <c r="BR87" s="11"/>
    </row>
    <row r="88" spans="1:70" s="56" customFormat="1" ht="29.25" customHeight="1">
      <c r="A88" s="53" t="s">
        <v>221</v>
      </c>
      <c r="B88" s="54"/>
      <c r="C88" s="53" t="s">
        <v>222</v>
      </c>
      <c r="D88" s="55" t="s">
        <v>223</v>
      </c>
      <c r="E88" s="55" t="s">
        <v>400</v>
      </c>
      <c r="F88" s="53" t="s">
        <v>181</v>
      </c>
      <c r="G88" s="53" t="s">
        <v>224</v>
      </c>
      <c r="H88" s="58">
        <v>1</v>
      </c>
      <c r="I88" s="11"/>
      <c r="J88" s="11"/>
      <c r="K88" s="11"/>
      <c r="L88" s="11">
        <v>2</v>
      </c>
      <c r="M88" s="11"/>
      <c r="N88" s="11"/>
      <c r="O88" s="11"/>
      <c r="P88" s="11"/>
      <c r="Q88" s="11"/>
      <c r="R88" s="11"/>
      <c r="S88" s="11">
        <v>2</v>
      </c>
      <c r="T88" s="11"/>
      <c r="U88" s="11"/>
      <c r="V88" s="11">
        <v>1</v>
      </c>
      <c r="W88" s="11">
        <v>1</v>
      </c>
      <c r="X88" s="11"/>
      <c r="Y88" s="11"/>
      <c r="Z88" s="11"/>
      <c r="AA88" s="11">
        <v>2</v>
      </c>
      <c r="AB88" s="11"/>
      <c r="AC88" s="11"/>
      <c r="AD88" s="11">
        <v>1</v>
      </c>
      <c r="AE88" s="11"/>
      <c r="AF88" s="11"/>
      <c r="AG88" s="11"/>
      <c r="AH88" s="11">
        <v>1</v>
      </c>
      <c r="AI88" s="11"/>
      <c r="AJ88" s="11"/>
      <c r="AK88" s="11"/>
      <c r="AL88" s="11"/>
      <c r="AM88" s="11"/>
      <c r="AN88" s="11">
        <v>2</v>
      </c>
      <c r="AO88" s="11"/>
      <c r="AP88" s="11"/>
      <c r="AQ88" s="11"/>
      <c r="AR88" s="11"/>
      <c r="AS88" s="11"/>
      <c r="AT88" s="11"/>
      <c r="AU88" s="11">
        <v>1</v>
      </c>
      <c r="AV88" s="11">
        <v>2</v>
      </c>
      <c r="AW88" s="11"/>
      <c r="AX88" s="11"/>
      <c r="AY88" s="11"/>
      <c r="AZ88" s="11"/>
      <c r="BA88" s="11"/>
      <c r="BB88" s="11"/>
      <c r="BC88" s="11"/>
      <c r="BD88" s="11"/>
      <c r="BE88" s="11"/>
      <c r="BF88" s="11"/>
      <c r="BG88" s="11"/>
      <c r="BH88" s="11"/>
      <c r="BI88" s="11"/>
      <c r="BJ88" s="11"/>
      <c r="BK88" s="11"/>
      <c r="BL88" s="11">
        <v>2</v>
      </c>
      <c r="BM88" s="11"/>
      <c r="BN88" s="11"/>
      <c r="BO88" s="11"/>
      <c r="BP88" s="11">
        <v>1</v>
      </c>
      <c r="BQ88" s="11">
        <v>1</v>
      </c>
      <c r="BR88" s="11"/>
    </row>
    <row r="89" spans="1:70" s="56" customFormat="1" ht="26.25">
      <c r="A89" s="53" t="s">
        <v>225</v>
      </c>
      <c r="B89" s="54"/>
      <c r="C89" s="53" t="s">
        <v>404</v>
      </c>
      <c r="D89" s="55" t="s">
        <v>19</v>
      </c>
      <c r="E89" s="55" t="s">
        <v>400</v>
      </c>
      <c r="F89" s="53" t="s">
        <v>71</v>
      </c>
      <c r="G89" s="53" t="s">
        <v>226</v>
      </c>
      <c r="H89" s="58">
        <v>1</v>
      </c>
      <c r="I89" s="11"/>
      <c r="J89" s="11"/>
      <c r="K89" s="11"/>
      <c r="L89" s="11">
        <v>2</v>
      </c>
      <c r="M89" s="11"/>
      <c r="N89" s="11"/>
      <c r="O89" s="11"/>
      <c r="P89" s="11"/>
      <c r="Q89" s="11"/>
      <c r="R89" s="11"/>
      <c r="S89" s="11">
        <v>2</v>
      </c>
      <c r="T89" s="11"/>
      <c r="U89" s="11"/>
      <c r="V89" s="11">
        <v>1</v>
      </c>
      <c r="W89" s="11">
        <v>1</v>
      </c>
      <c r="X89" s="11"/>
      <c r="Y89" s="11"/>
      <c r="Z89" s="11"/>
      <c r="AA89" s="11">
        <v>2</v>
      </c>
      <c r="AB89" s="11"/>
      <c r="AC89" s="11"/>
      <c r="AD89" s="11">
        <v>1</v>
      </c>
      <c r="AE89" s="11"/>
      <c r="AF89" s="11"/>
      <c r="AG89" s="11"/>
      <c r="AH89" s="11">
        <v>1</v>
      </c>
      <c r="AI89" s="11"/>
      <c r="AJ89" s="11"/>
      <c r="AK89" s="11"/>
      <c r="AL89" s="11"/>
      <c r="AM89" s="11"/>
      <c r="AN89" s="11">
        <v>2</v>
      </c>
      <c r="AO89" s="11"/>
      <c r="AP89" s="11"/>
      <c r="AQ89" s="11"/>
      <c r="AR89" s="11"/>
      <c r="AS89" s="11"/>
      <c r="AT89" s="11"/>
      <c r="AU89" s="11">
        <v>1</v>
      </c>
      <c r="AV89" s="11">
        <v>2</v>
      </c>
      <c r="AW89" s="11"/>
      <c r="AX89" s="11"/>
      <c r="AY89" s="11"/>
      <c r="AZ89" s="11"/>
      <c r="BA89" s="11"/>
      <c r="BB89" s="11"/>
      <c r="BC89" s="11"/>
      <c r="BD89" s="11"/>
      <c r="BE89" s="11"/>
      <c r="BF89" s="11"/>
      <c r="BG89" s="11"/>
      <c r="BH89" s="11"/>
      <c r="BI89" s="11"/>
      <c r="BJ89" s="11"/>
      <c r="BK89" s="11"/>
      <c r="BL89" s="11">
        <v>2</v>
      </c>
      <c r="BM89" s="11"/>
      <c r="BN89" s="11"/>
      <c r="BO89" s="11"/>
      <c r="BP89" s="11">
        <v>1</v>
      </c>
      <c r="BQ89" s="11">
        <v>1</v>
      </c>
      <c r="BR89" s="11"/>
    </row>
    <row r="90" spans="1:70" s="56" customFormat="1" ht="26.25">
      <c r="A90" s="53" t="s">
        <v>227</v>
      </c>
      <c r="B90" s="54"/>
      <c r="C90" s="53" t="s">
        <v>405</v>
      </c>
      <c r="D90" s="55" t="s">
        <v>19</v>
      </c>
      <c r="E90" s="55" t="s">
        <v>400</v>
      </c>
      <c r="F90" s="53" t="s">
        <v>181</v>
      </c>
      <c r="G90" s="53" t="s">
        <v>228</v>
      </c>
      <c r="H90" s="58">
        <v>1</v>
      </c>
      <c r="I90" s="11"/>
      <c r="J90" s="11"/>
      <c r="K90" s="11"/>
      <c r="L90" s="11">
        <v>2</v>
      </c>
      <c r="M90" s="11"/>
      <c r="N90" s="11"/>
      <c r="O90" s="11"/>
      <c r="P90" s="11"/>
      <c r="Q90" s="11"/>
      <c r="R90" s="11"/>
      <c r="S90" s="11">
        <v>2</v>
      </c>
      <c r="T90" s="11"/>
      <c r="U90" s="11"/>
      <c r="V90" s="11">
        <v>1</v>
      </c>
      <c r="W90" s="11">
        <v>1</v>
      </c>
      <c r="X90" s="11"/>
      <c r="Y90" s="11"/>
      <c r="Z90" s="11"/>
      <c r="AA90" s="11">
        <v>2</v>
      </c>
      <c r="AB90" s="11"/>
      <c r="AC90" s="11"/>
      <c r="AD90" s="11">
        <v>1</v>
      </c>
      <c r="AE90" s="11"/>
      <c r="AF90" s="11"/>
      <c r="AG90" s="11"/>
      <c r="AH90" s="11">
        <v>1</v>
      </c>
      <c r="AI90" s="11"/>
      <c r="AJ90" s="11"/>
      <c r="AK90" s="11"/>
      <c r="AL90" s="11"/>
      <c r="AM90" s="11"/>
      <c r="AN90" s="11">
        <v>2</v>
      </c>
      <c r="AO90" s="11"/>
      <c r="AP90" s="11"/>
      <c r="AQ90" s="11"/>
      <c r="AR90" s="11"/>
      <c r="AS90" s="11"/>
      <c r="AT90" s="11"/>
      <c r="AU90" s="11">
        <v>1</v>
      </c>
      <c r="AV90" s="11">
        <v>2</v>
      </c>
      <c r="AW90" s="11"/>
      <c r="AX90" s="11"/>
      <c r="AY90" s="11"/>
      <c r="AZ90" s="11"/>
      <c r="BA90" s="11"/>
      <c r="BB90" s="11"/>
      <c r="BC90" s="11"/>
      <c r="BD90" s="11"/>
      <c r="BE90" s="11"/>
      <c r="BF90" s="11"/>
      <c r="BG90" s="11"/>
      <c r="BH90" s="11"/>
      <c r="BI90" s="11"/>
      <c r="BJ90" s="11"/>
      <c r="BK90" s="11"/>
      <c r="BL90" s="11">
        <v>2</v>
      </c>
      <c r="BM90" s="11"/>
      <c r="BN90" s="11"/>
      <c r="BO90" s="11">
        <v>2</v>
      </c>
      <c r="BP90" s="11">
        <v>1</v>
      </c>
      <c r="BQ90" s="11">
        <v>1</v>
      </c>
      <c r="BR90" s="11">
        <v>2</v>
      </c>
    </row>
    <row r="91" spans="1:70" s="56" customFormat="1" ht="15">
      <c r="A91" s="53" t="s">
        <v>229</v>
      </c>
      <c r="B91" s="54"/>
      <c r="C91" s="57" t="s">
        <v>230</v>
      </c>
      <c r="D91" s="55" t="s">
        <v>9</v>
      </c>
      <c r="E91" s="55" t="s">
        <v>400</v>
      </c>
      <c r="F91" s="53" t="s">
        <v>192</v>
      </c>
      <c r="G91" s="53" t="s">
        <v>231</v>
      </c>
      <c r="H91" s="58">
        <v>1</v>
      </c>
      <c r="I91" s="11">
        <v>2</v>
      </c>
      <c r="J91" s="11">
        <v>2</v>
      </c>
      <c r="K91" s="11">
        <v>2</v>
      </c>
      <c r="L91" s="11"/>
      <c r="M91" s="11"/>
      <c r="N91" s="11">
        <v>2</v>
      </c>
      <c r="O91" s="11"/>
      <c r="P91" s="11"/>
      <c r="Q91" s="11"/>
      <c r="R91" s="11"/>
      <c r="S91" s="11"/>
      <c r="T91" s="11"/>
      <c r="U91" s="11">
        <v>2</v>
      </c>
      <c r="V91" s="11">
        <v>1</v>
      </c>
      <c r="W91" s="11">
        <v>1</v>
      </c>
      <c r="X91" s="11"/>
      <c r="Y91" s="11"/>
      <c r="Z91" s="11">
        <v>2</v>
      </c>
      <c r="AA91" s="11"/>
      <c r="AB91" s="11">
        <v>2</v>
      </c>
      <c r="AC91" s="11">
        <v>2</v>
      </c>
      <c r="AD91" s="11">
        <v>1</v>
      </c>
      <c r="AE91" s="11"/>
      <c r="AF91" s="11"/>
      <c r="AG91" s="11"/>
      <c r="AH91" s="11">
        <v>1</v>
      </c>
      <c r="AI91" s="11"/>
      <c r="AJ91" s="11"/>
      <c r="AK91" s="11"/>
      <c r="AL91" s="11"/>
      <c r="AM91" s="11"/>
      <c r="AN91" s="11"/>
      <c r="AO91" s="11"/>
      <c r="AP91" s="11">
        <v>2</v>
      </c>
      <c r="AQ91" s="11"/>
      <c r="AR91" s="11"/>
      <c r="AS91" s="11"/>
      <c r="AT91" s="11"/>
      <c r="AU91" s="11">
        <v>1</v>
      </c>
      <c r="AV91" s="11"/>
      <c r="AW91" s="11"/>
      <c r="AX91" s="11"/>
      <c r="AY91" s="11">
        <v>2</v>
      </c>
      <c r="AZ91" s="11"/>
      <c r="BA91" s="11"/>
      <c r="BB91" s="11">
        <v>2</v>
      </c>
      <c r="BC91" s="11"/>
      <c r="BD91" s="11"/>
      <c r="BE91" s="11"/>
      <c r="BF91" s="11">
        <v>2</v>
      </c>
      <c r="BG91" s="11"/>
      <c r="BH91" s="11"/>
      <c r="BI91" s="11"/>
      <c r="BJ91" s="11"/>
      <c r="BK91" s="11"/>
      <c r="BL91" s="11"/>
      <c r="BM91" s="11">
        <v>2</v>
      </c>
      <c r="BN91" s="11"/>
      <c r="BO91" s="11">
        <v>2</v>
      </c>
      <c r="BP91" s="11">
        <v>1</v>
      </c>
      <c r="BQ91" s="11">
        <v>1</v>
      </c>
      <c r="BR91" s="11">
        <v>2</v>
      </c>
    </row>
    <row r="92" spans="1:70" s="56" customFormat="1" ht="26.25">
      <c r="A92" s="53" t="s">
        <v>261</v>
      </c>
      <c r="B92" s="54"/>
      <c r="C92" s="53" t="s">
        <v>271</v>
      </c>
      <c r="D92" s="55" t="s">
        <v>9</v>
      </c>
      <c r="E92" s="55" t="s">
        <v>400</v>
      </c>
      <c r="F92" s="53" t="s">
        <v>181</v>
      </c>
      <c r="G92" s="53" t="s">
        <v>272</v>
      </c>
      <c r="H92" s="58">
        <v>1</v>
      </c>
      <c r="I92" s="11"/>
      <c r="J92" s="11"/>
      <c r="K92" s="11"/>
      <c r="L92" s="11">
        <v>2</v>
      </c>
      <c r="M92" s="11"/>
      <c r="N92" s="11"/>
      <c r="O92" s="11"/>
      <c r="P92" s="11"/>
      <c r="Q92" s="11"/>
      <c r="R92" s="11"/>
      <c r="S92" s="11">
        <v>2</v>
      </c>
      <c r="T92" s="11"/>
      <c r="U92" s="11"/>
      <c r="V92" s="11">
        <v>1</v>
      </c>
      <c r="W92" s="11">
        <v>1</v>
      </c>
      <c r="X92" s="11"/>
      <c r="Y92" s="11"/>
      <c r="Z92" s="11"/>
      <c r="AA92" s="11"/>
      <c r="AB92" s="11"/>
      <c r="AC92" s="11"/>
      <c r="AD92" s="11">
        <v>1</v>
      </c>
      <c r="AE92" s="11"/>
      <c r="AF92" s="11"/>
      <c r="AG92" s="11"/>
      <c r="AH92" s="11">
        <v>1</v>
      </c>
      <c r="AI92" s="11"/>
      <c r="AJ92" s="11"/>
      <c r="AK92" s="11"/>
      <c r="AL92" s="11"/>
      <c r="AM92" s="11"/>
      <c r="AN92" s="11">
        <v>2</v>
      </c>
      <c r="AO92" s="11"/>
      <c r="AP92" s="11"/>
      <c r="AQ92" s="11"/>
      <c r="AR92" s="11"/>
      <c r="AS92" s="11"/>
      <c r="AT92" s="11"/>
      <c r="AU92" s="11">
        <v>1</v>
      </c>
      <c r="AV92" s="11">
        <v>2</v>
      </c>
      <c r="AW92" s="11"/>
      <c r="AX92" s="11"/>
      <c r="AY92" s="11"/>
      <c r="AZ92" s="11"/>
      <c r="BA92" s="11"/>
      <c r="BB92" s="11"/>
      <c r="BC92" s="11"/>
      <c r="BD92" s="11"/>
      <c r="BE92" s="11"/>
      <c r="BF92" s="11"/>
      <c r="BG92" s="11"/>
      <c r="BH92" s="11"/>
      <c r="BI92" s="11"/>
      <c r="BJ92" s="11"/>
      <c r="BK92" s="11"/>
      <c r="BL92" s="11">
        <v>2</v>
      </c>
      <c r="BM92" s="11"/>
      <c r="BN92" s="11"/>
      <c r="BO92" s="11">
        <v>2</v>
      </c>
      <c r="BP92" s="11">
        <v>1</v>
      </c>
      <c r="BQ92" s="11">
        <v>1</v>
      </c>
      <c r="BR92" s="11">
        <v>2</v>
      </c>
    </row>
    <row r="93" spans="1:70" s="56" customFormat="1" ht="26.25">
      <c r="A93" s="53" t="s">
        <v>262</v>
      </c>
      <c r="B93" s="54"/>
      <c r="C93" s="53" t="s">
        <v>273</v>
      </c>
      <c r="D93" s="55" t="s">
        <v>9</v>
      </c>
      <c r="E93" s="55" t="s">
        <v>400</v>
      </c>
      <c r="F93" s="53" t="s">
        <v>181</v>
      </c>
      <c r="G93" s="53" t="s">
        <v>274</v>
      </c>
      <c r="H93" s="58">
        <v>1</v>
      </c>
      <c r="I93" s="11"/>
      <c r="J93" s="11"/>
      <c r="K93" s="11"/>
      <c r="L93" s="11">
        <v>2</v>
      </c>
      <c r="M93" s="11"/>
      <c r="N93" s="11"/>
      <c r="O93" s="11"/>
      <c r="P93" s="11"/>
      <c r="Q93" s="11"/>
      <c r="R93" s="11"/>
      <c r="S93" s="11">
        <v>2</v>
      </c>
      <c r="T93" s="11"/>
      <c r="U93" s="11"/>
      <c r="V93" s="11">
        <v>1</v>
      </c>
      <c r="W93" s="11">
        <v>1</v>
      </c>
      <c r="X93" s="11"/>
      <c r="Y93" s="11"/>
      <c r="Z93" s="11"/>
      <c r="AA93" s="11">
        <v>2</v>
      </c>
      <c r="AB93" s="11"/>
      <c r="AC93" s="11"/>
      <c r="AD93" s="11">
        <v>1</v>
      </c>
      <c r="AE93" s="11"/>
      <c r="AF93" s="11"/>
      <c r="AG93" s="11"/>
      <c r="AH93" s="11">
        <v>1</v>
      </c>
      <c r="AI93" s="11"/>
      <c r="AJ93" s="11"/>
      <c r="AK93" s="11"/>
      <c r="AL93" s="11"/>
      <c r="AM93" s="11"/>
      <c r="AN93" s="11">
        <v>2</v>
      </c>
      <c r="AO93" s="11"/>
      <c r="AP93" s="11"/>
      <c r="AQ93" s="11"/>
      <c r="AR93" s="11"/>
      <c r="AS93" s="11"/>
      <c r="AT93" s="11"/>
      <c r="AU93" s="11">
        <v>1</v>
      </c>
      <c r="AV93" s="11">
        <v>2</v>
      </c>
      <c r="AW93" s="11"/>
      <c r="AX93" s="11"/>
      <c r="AY93" s="11"/>
      <c r="AZ93" s="11"/>
      <c r="BA93" s="11"/>
      <c r="BB93" s="11"/>
      <c r="BC93" s="11"/>
      <c r="BD93" s="11"/>
      <c r="BE93" s="11"/>
      <c r="BF93" s="11"/>
      <c r="BG93" s="11"/>
      <c r="BH93" s="11"/>
      <c r="BI93" s="11"/>
      <c r="BJ93" s="11"/>
      <c r="BK93" s="11"/>
      <c r="BL93" s="11">
        <v>2</v>
      </c>
      <c r="BM93" s="11"/>
      <c r="BN93" s="11"/>
      <c r="BO93" s="11"/>
      <c r="BP93" s="11">
        <v>1</v>
      </c>
      <c r="BQ93" s="11">
        <v>1</v>
      </c>
      <c r="BR93" s="11"/>
    </row>
    <row r="94" spans="1:70" s="56" customFormat="1" ht="26.25">
      <c r="A94" s="53" t="s">
        <v>263</v>
      </c>
      <c r="B94" s="54"/>
      <c r="C94" s="53" t="s">
        <v>275</v>
      </c>
      <c r="D94" s="55" t="s">
        <v>9</v>
      </c>
      <c r="E94" s="55" t="s">
        <v>400</v>
      </c>
      <c r="F94" s="53" t="s">
        <v>181</v>
      </c>
      <c r="G94" s="53" t="s">
        <v>276</v>
      </c>
      <c r="H94" s="58">
        <v>1</v>
      </c>
      <c r="I94" s="11"/>
      <c r="J94" s="11"/>
      <c r="K94" s="11"/>
      <c r="L94" s="11">
        <v>2</v>
      </c>
      <c r="M94" s="11"/>
      <c r="N94" s="11"/>
      <c r="O94" s="11"/>
      <c r="P94" s="11"/>
      <c r="Q94" s="11"/>
      <c r="R94" s="11"/>
      <c r="S94" s="11">
        <v>2</v>
      </c>
      <c r="T94" s="11"/>
      <c r="U94" s="11"/>
      <c r="V94" s="11">
        <v>1</v>
      </c>
      <c r="W94" s="11">
        <v>1</v>
      </c>
      <c r="X94" s="11"/>
      <c r="Y94" s="11"/>
      <c r="Z94" s="11"/>
      <c r="AA94" s="11"/>
      <c r="AB94" s="11"/>
      <c r="AC94" s="11"/>
      <c r="AD94" s="11">
        <v>1</v>
      </c>
      <c r="AE94" s="11"/>
      <c r="AF94" s="11"/>
      <c r="AG94" s="11"/>
      <c r="AH94" s="11">
        <v>1</v>
      </c>
      <c r="AI94" s="11"/>
      <c r="AJ94" s="11"/>
      <c r="AK94" s="11"/>
      <c r="AL94" s="11"/>
      <c r="AM94" s="11"/>
      <c r="AN94" s="11">
        <v>2</v>
      </c>
      <c r="AO94" s="11"/>
      <c r="AP94" s="11"/>
      <c r="AQ94" s="11"/>
      <c r="AR94" s="11"/>
      <c r="AS94" s="11"/>
      <c r="AT94" s="11"/>
      <c r="AU94" s="11">
        <v>1</v>
      </c>
      <c r="AV94" s="11">
        <v>2</v>
      </c>
      <c r="AW94" s="11"/>
      <c r="AX94" s="11"/>
      <c r="AY94" s="11"/>
      <c r="AZ94" s="11"/>
      <c r="BA94" s="11"/>
      <c r="BB94" s="11"/>
      <c r="BC94" s="11"/>
      <c r="BD94" s="11"/>
      <c r="BE94" s="11"/>
      <c r="BF94" s="11"/>
      <c r="BG94" s="11"/>
      <c r="BH94" s="11"/>
      <c r="BI94" s="11"/>
      <c r="BJ94" s="11"/>
      <c r="BK94" s="11"/>
      <c r="BL94" s="11">
        <v>2</v>
      </c>
      <c r="BM94" s="11"/>
      <c r="BN94" s="11"/>
      <c r="BO94" s="11"/>
      <c r="BP94" s="11">
        <v>1</v>
      </c>
      <c r="BQ94" s="11">
        <v>1</v>
      </c>
      <c r="BR94" s="11"/>
    </row>
    <row r="95" spans="1:70" s="56" customFormat="1" ht="26.25">
      <c r="A95" s="53" t="s">
        <v>264</v>
      </c>
      <c r="B95" s="54"/>
      <c r="C95" s="53" t="s">
        <v>277</v>
      </c>
      <c r="D95" s="55" t="s">
        <v>9</v>
      </c>
      <c r="E95" s="55" t="s">
        <v>400</v>
      </c>
      <c r="F95" s="53" t="s">
        <v>181</v>
      </c>
      <c r="G95" s="53" t="s">
        <v>278</v>
      </c>
      <c r="H95" s="58">
        <v>1</v>
      </c>
      <c r="I95" s="11"/>
      <c r="J95" s="11"/>
      <c r="K95" s="11"/>
      <c r="L95" s="11">
        <v>2</v>
      </c>
      <c r="M95" s="11"/>
      <c r="N95" s="11"/>
      <c r="O95" s="11"/>
      <c r="P95" s="11"/>
      <c r="Q95" s="11"/>
      <c r="R95" s="11"/>
      <c r="S95" s="11">
        <v>2</v>
      </c>
      <c r="T95" s="11"/>
      <c r="U95" s="11"/>
      <c r="V95" s="11">
        <v>1</v>
      </c>
      <c r="W95" s="11">
        <v>1</v>
      </c>
      <c r="X95" s="11"/>
      <c r="Y95" s="11"/>
      <c r="Z95" s="11"/>
      <c r="AA95" s="11">
        <v>2</v>
      </c>
      <c r="AB95" s="11"/>
      <c r="AC95" s="11"/>
      <c r="AD95" s="11">
        <v>1</v>
      </c>
      <c r="AE95" s="11"/>
      <c r="AF95" s="11"/>
      <c r="AG95" s="11"/>
      <c r="AH95" s="11">
        <v>1</v>
      </c>
      <c r="AI95" s="11"/>
      <c r="AJ95" s="11"/>
      <c r="AK95" s="11"/>
      <c r="AL95" s="11"/>
      <c r="AM95" s="11"/>
      <c r="AN95" s="11">
        <v>2</v>
      </c>
      <c r="AO95" s="11"/>
      <c r="AP95" s="11"/>
      <c r="AQ95" s="11"/>
      <c r="AR95" s="11"/>
      <c r="AS95" s="11"/>
      <c r="AT95" s="11"/>
      <c r="AU95" s="11">
        <v>1</v>
      </c>
      <c r="AV95" s="11">
        <v>2</v>
      </c>
      <c r="AW95" s="11"/>
      <c r="AX95" s="11"/>
      <c r="AY95" s="11"/>
      <c r="AZ95" s="11"/>
      <c r="BA95" s="11"/>
      <c r="BB95" s="11"/>
      <c r="BC95" s="11"/>
      <c r="BD95" s="11"/>
      <c r="BE95" s="11"/>
      <c r="BF95" s="11"/>
      <c r="BG95" s="11"/>
      <c r="BH95" s="11"/>
      <c r="BI95" s="11"/>
      <c r="BJ95" s="11"/>
      <c r="BK95" s="11"/>
      <c r="BL95" s="11">
        <v>2</v>
      </c>
      <c r="BM95" s="11"/>
      <c r="BN95" s="11"/>
      <c r="BO95" s="11"/>
      <c r="BP95" s="11">
        <v>1</v>
      </c>
      <c r="BQ95" s="11">
        <v>1</v>
      </c>
      <c r="BR95" s="11"/>
    </row>
    <row r="96" spans="1:70" s="56" customFormat="1" ht="26.25">
      <c r="A96" s="53" t="s">
        <v>265</v>
      </c>
      <c r="B96" s="54"/>
      <c r="C96" s="53" t="s">
        <v>279</v>
      </c>
      <c r="D96" s="55" t="s">
        <v>9</v>
      </c>
      <c r="E96" s="55" t="s">
        <v>400</v>
      </c>
      <c r="F96" s="53" t="s">
        <v>181</v>
      </c>
      <c r="G96" s="53" t="s">
        <v>280</v>
      </c>
      <c r="H96" s="58">
        <v>1</v>
      </c>
      <c r="I96" s="11"/>
      <c r="J96" s="11"/>
      <c r="K96" s="11"/>
      <c r="L96" s="11">
        <v>2</v>
      </c>
      <c r="M96" s="11"/>
      <c r="N96" s="11"/>
      <c r="O96" s="11"/>
      <c r="P96" s="11"/>
      <c r="Q96" s="11"/>
      <c r="R96" s="11"/>
      <c r="S96" s="11">
        <v>2</v>
      </c>
      <c r="T96" s="11"/>
      <c r="U96" s="11"/>
      <c r="V96" s="11">
        <v>1</v>
      </c>
      <c r="W96" s="11">
        <v>1</v>
      </c>
      <c r="X96" s="11"/>
      <c r="Y96" s="11"/>
      <c r="Z96" s="11"/>
      <c r="AA96" s="11"/>
      <c r="AB96" s="11"/>
      <c r="AC96" s="11"/>
      <c r="AD96" s="11">
        <v>1</v>
      </c>
      <c r="AE96" s="11"/>
      <c r="AF96" s="11"/>
      <c r="AG96" s="11"/>
      <c r="AH96" s="11">
        <v>1</v>
      </c>
      <c r="AI96" s="11"/>
      <c r="AJ96" s="11"/>
      <c r="AK96" s="11"/>
      <c r="AL96" s="11"/>
      <c r="AM96" s="11"/>
      <c r="AN96" s="11">
        <v>2</v>
      </c>
      <c r="AO96" s="11"/>
      <c r="AP96" s="11"/>
      <c r="AQ96" s="11"/>
      <c r="AR96" s="11"/>
      <c r="AS96" s="11"/>
      <c r="AT96" s="11"/>
      <c r="AU96" s="11">
        <v>1</v>
      </c>
      <c r="AV96" s="11">
        <v>2</v>
      </c>
      <c r="AW96" s="11"/>
      <c r="AX96" s="11"/>
      <c r="AY96" s="11"/>
      <c r="AZ96" s="11"/>
      <c r="BA96" s="11"/>
      <c r="BB96" s="11"/>
      <c r="BC96" s="11"/>
      <c r="BD96" s="11"/>
      <c r="BE96" s="11"/>
      <c r="BF96" s="11"/>
      <c r="BG96" s="11"/>
      <c r="BH96" s="11"/>
      <c r="BI96" s="11"/>
      <c r="BJ96" s="11"/>
      <c r="BK96" s="11"/>
      <c r="BL96" s="11">
        <v>2</v>
      </c>
      <c r="BM96" s="11"/>
      <c r="BN96" s="11"/>
      <c r="BO96" s="11"/>
      <c r="BP96" s="11">
        <v>1</v>
      </c>
      <c r="BQ96" s="11">
        <v>1</v>
      </c>
      <c r="BR96" s="11"/>
    </row>
    <row r="97" spans="1:70" s="56" customFormat="1" ht="26.25">
      <c r="A97" s="53" t="s">
        <v>266</v>
      </c>
      <c r="B97" s="54"/>
      <c r="C97" s="53" t="s">
        <v>406</v>
      </c>
      <c r="D97" s="55" t="s">
        <v>9</v>
      </c>
      <c r="E97" s="55" t="s">
        <v>400</v>
      </c>
      <c r="F97" s="53" t="s">
        <v>181</v>
      </c>
      <c r="G97" s="53" t="s">
        <v>281</v>
      </c>
      <c r="H97" s="58">
        <v>1</v>
      </c>
      <c r="I97" s="11"/>
      <c r="J97" s="11"/>
      <c r="K97" s="11"/>
      <c r="L97" s="11">
        <v>2</v>
      </c>
      <c r="M97" s="11"/>
      <c r="N97" s="11"/>
      <c r="O97" s="11"/>
      <c r="P97" s="11"/>
      <c r="Q97" s="11"/>
      <c r="R97" s="11"/>
      <c r="S97" s="11">
        <v>2</v>
      </c>
      <c r="T97" s="11"/>
      <c r="U97" s="11"/>
      <c r="V97" s="11">
        <v>1</v>
      </c>
      <c r="W97" s="11">
        <v>1</v>
      </c>
      <c r="X97" s="11"/>
      <c r="Y97" s="11"/>
      <c r="Z97" s="11"/>
      <c r="AA97" s="11">
        <v>2</v>
      </c>
      <c r="AB97" s="11"/>
      <c r="AC97" s="11"/>
      <c r="AD97" s="11">
        <v>1</v>
      </c>
      <c r="AE97" s="11"/>
      <c r="AF97" s="11"/>
      <c r="AG97" s="11"/>
      <c r="AH97" s="11">
        <v>1</v>
      </c>
      <c r="AI97" s="11"/>
      <c r="AJ97" s="11"/>
      <c r="AK97" s="11"/>
      <c r="AL97" s="11"/>
      <c r="AM97" s="11"/>
      <c r="AN97" s="11">
        <v>2</v>
      </c>
      <c r="AO97" s="11"/>
      <c r="AP97" s="11"/>
      <c r="AQ97" s="11"/>
      <c r="AR97" s="11"/>
      <c r="AS97" s="11"/>
      <c r="AT97" s="11"/>
      <c r="AU97" s="11">
        <v>1</v>
      </c>
      <c r="AV97" s="11">
        <v>2</v>
      </c>
      <c r="AW97" s="11"/>
      <c r="AX97" s="11"/>
      <c r="AY97" s="11"/>
      <c r="AZ97" s="11"/>
      <c r="BA97" s="11"/>
      <c r="BB97" s="11"/>
      <c r="BC97" s="11"/>
      <c r="BD97" s="11"/>
      <c r="BE97" s="11"/>
      <c r="BF97" s="11"/>
      <c r="BG97" s="11"/>
      <c r="BH97" s="11"/>
      <c r="BI97" s="11"/>
      <c r="BJ97" s="11"/>
      <c r="BK97" s="11"/>
      <c r="BL97" s="11">
        <v>2</v>
      </c>
      <c r="BM97" s="11"/>
      <c r="BN97" s="11"/>
      <c r="BO97" s="11">
        <v>2</v>
      </c>
      <c r="BP97" s="11">
        <v>1</v>
      </c>
      <c r="BQ97" s="11">
        <v>1</v>
      </c>
      <c r="BR97" s="11">
        <v>2</v>
      </c>
    </row>
    <row r="98" spans="1:70" s="56" customFormat="1" ht="26.25">
      <c r="A98" s="53" t="s">
        <v>267</v>
      </c>
      <c r="B98" s="54"/>
      <c r="C98" s="53" t="s">
        <v>282</v>
      </c>
      <c r="D98" s="55" t="s">
        <v>9</v>
      </c>
      <c r="E98" s="55" t="s">
        <v>400</v>
      </c>
      <c r="F98" s="53" t="s">
        <v>181</v>
      </c>
      <c r="G98" s="53" t="s">
        <v>283</v>
      </c>
      <c r="H98" s="58">
        <v>1</v>
      </c>
      <c r="I98" s="11"/>
      <c r="J98" s="11"/>
      <c r="K98" s="11"/>
      <c r="L98" s="11">
        <v>2</v>
      </c>
      <c r="M98" s="11"/>
      <c r="N98" s="11"/>
      <c r="O98" s="11"/>
      <c r="P98" s="11"/>
      <c r="Q98" s="11"/>
      <c r="R98" s="11"/>
      <c r="S98" s="11">
        <v>2</v>
      </c>
      <c r="T98" s="11"/>
      <c r="U98" s="11"/>
      <c r="V98" s="11">
        <v>1</v>
      </c>
      <c r="W98" s="11">
        <v>1</v>
      </c>
      <c r="X98" s="11"/>
      <c r="Y98" s="11"/>
      <c r="Z98" s="11"/>
      <c r="AA98" s="11">
        <v>2</v>
      </c>
      <c r="AB98" s="11"/>
      <c r="AC98" s="11"/>
      <c r="AD98" s="11">
        <v>1</v>
      </c>
      <c r="AE98" s="11"/>
      <c r="AF98" s="11">
        <v>2</v>
      </c>
      <c r="AG98" s="11"/>
      <c r="AH98" s="11">
        <v>1</v>
      </c>
      <c r="AI98" s="11"/>
      <c r="AJ98" s="11"/>
      <c r="AK98" s="11"/>
      <c r="AL98" s="11"/>
      <c r="AM98" s="11"/>
      <c r="AN98" s="11">
        <v>2</v>
      </c>
      <c r="AO98" s="11"/>
      <c r="AP98" s="11"/>
      <c r="AQ98" s="11"/>
      <c r="AR98" s="11"/>
      <c r="AS98" s="11"/>
      <c r="AT98" s="11"/>
      <c r="AU98" s="11">
        <v>1</v>
      </c>
      <c r="AV98" s="11">
        <v>2</v>
      </c>
      <c r="AW98" s="11"/>
      <c r="AX98" s="11"/>
      <c r="AY98" s="11"/>
      <c r="AZ98" s="11"/>
      <c r="BA98" s="11"/>
      <c r="BB98" s="11"/>
      <c r="BC98" s="11"/>
      <c r="BD98" s="11"/>
      <c r="BE98" s="11"/>
      <c r="BF98" s="11"/>
      <c r="BG98" s="11"/>
      <c r="BH98" s="11"/>
      <c r="BI98" s="11"/>
      <c r="BJ98" s="11"/>
      <c r="BK98" s="11"/>
      <c r="BL98" s="11">
        <v>2</v>
      </c>
      <c r="BM98" s="11"/>
      <c r="BN98" s="11"/>
      <c r="BO98" s="11">
        <v>2</v>
      </c>
      <c r="BP98" s="11">
        <v>1</v>
      </c>
      <c r="BQ98" s="11">
        <v>1</v>
      </c>
      <c r="BR98" s="11">
        <v>2</v>
      </c>
    </row>
    <row r="99" spans="1:70" s="56" customFormat="1" ht="26.25">
      <c r="A99" s="53" t="s">
        <v>268</v>
      </c>
      <c r="B99" s="54"/>
      <c r="C99" s="53" t="s">
        <v>284</v>
      </c>
      <c r="D99" s="55" t="s">
        <v>9</v>
      </c>
      <c r="E99" s="55" t="s">
        <v>400</v>
      </c>
      <c r="F99" s="53" t="s">
        <v>181</v>
      </c>
      <c r="G99" s="53" t="s">
        <v>285</v>
      </c>
      <c r="H99" s="58">
        <v>1</v>
      </c>
      <c r="I99" s="11"/>
      <c r="J99" s="11"/>
      <c r="K99" s="11"/>
      <c r="L99" s="11">
        <v>2</v>
      </c>
      <c r="M99" s="11"/>
      <c r="N99" s="11"/>
      <c r="O99" s="11"/>
      <c r="P99" s="11"/>
      <c r="Q99" s="11"/>
      <c r="R99" s="11"/>
      <c r="S99" s="11">
        <v>2</v>
      </c>
      <c r="T99" s="11"/>
      <c r="U99" s="11"/>
      <c r="V99" s="11">
        <v>1</v>
      </c>
      <c r="W99" s="11">
        <v>1</v>
      </c>
      <c r="X99" s="11"/>
      <c r="Y99" s="11"/>
      <c r="Z99" s="11"/>
      <c r="AA99" s="11"/>
      <c r="AB99" s="11"/>
      <c r="AC99" s="11"/>
      <c r="AD99" s="11">
        <v>1</v>
      </c>
      <c r="AE99" s="11"/>
      <c r="AF99" s="11"/>
      <c r="AG99" s="11"/>
      <c r="AH99" s="11">
        <v>1</v>
      </c>
      <c r="AI99" s="11"/>
      <c r="AJ99" s="11"/>
      <c r="AK99" s="11"/>
      <c r="AL99" s="11"/>
      <c r="AM99" s="11"/>
      <c r="AN99" s="11">
        <v>2</v>
      </c>
      <c r="AO99" s="11"/>
      <c r="AP99" s="11"/>
      <c r="AQ99" s="11"/>
      <c r="AR99" s="11"/>
      <c r="AS99" s="11"/>
      <c r="AT99" s="11"/>
      <c r="AU99" s="11">
        <v>1</v>
      </c>
      <c r="AV99" s="11">
        <v>2</v>
      </c>
      <c r="AW99" s="11"/>
      <c r="AX99" s="11"/>
      <c r="AY99" s="11"/>
      <c r="AZ99" s="11"/>
      <c r="BA99" s="11"/>
      <c r="BB99" s="11"/>
      <c r="BC99" s="11"/>
      <c r="BD99" s="11"/>
      <c r="BE99" s="11"/>
      <c r="BF99" s="11"/>
      <c r="BG99" s="11"/>
      <c r="BH99" s="11"/>
      <c r="BI99" s="11"/>
      <c r="BJ99" s="11"/>
      <c r="BK99" s="11"/>
      <c r="BL99" s="11">
        <v>2</v>
      </c>
      <c r="BM99" s="11"/>
      <c r="BN99" s="11"/>
      <c r="BO99" s="11"/>
      <c r="BP99" s="11">
        <v>1</v>
      </c>
      <c r="BQ99" s="11">
        <v>1</v>
      </c>
      <c r="BR99" s="11"/>
    </row>
    <row r="100" spans="1:70" s="56" customFormat="1" ht="26.25">
      <c r="A100" s="53" t="s">
        <v>269</v>
      </c>
      <c r="B100" s="54"/>
      <c r="C100" s="53" t="s">
        <v>286</v>
      </c>
      <c r="D100" s="55" t="s">
        <v>9</v>
      </c>
      <c r="E100" s="55" t="s">
        <v>400</v>
      </c>
      <c r="F100" s="53" t="s">
        <v>181</v>
      </c>
      <c r="G100" s="53" t="s">
        <v>287</v>
      </c>
      <c r="H100" s="58">
        <v>1</v>
      </c>
      <c r="I100" s="11"/>
      <c r="J100" s="11"/>
      <c r="K100" s="11"/>
      <c r="L100" s="11">
        <v>2</v>
      </c>
      <c r="M100" s="11"/>
      <c r="N100" s="11"/>
      <c r="O100" s="11"/>
      <c r="P100" s="11"/>
      <c r="Q100" s="11"/>
      <c r="R100" s="11"/>
      <c r="S100" s="11">
        <v>2</v>
      </c>
      <c r="T100" s="11"/>
      <c r="U100" s="11"/>
      <c r="V100" s="11">
        <v>1</v>
      </c>
      <c r="W100" s="11">
        <v>1</v>
      </c>
      <c r="X100" s="11"/>
      <c r="Y100" s="11"/>
      <c r="Z100" s="11"/>
      <c r="AA100" s="11">
        <v>2</v>
      </c>
      <c r="AB100" s="11"/>
      <c r="AC100" s="11"/>
      <c r="AD100" s="11">
        <v>1</v>
      </c>
      <c r="AE100" s="11"/>
      <c r="AF100" s="11"/>
      <c r="AG100" s="11"/>
      <c r="AH100" s="11">
        <v>1</v>
      </c>
      <c r="AI100" s="11"/>
      <c r="AJ100" s="11"/>
      <c r="AK100" s="11"/>
      <c r="AL100" s="11"/>
      <c r="AM100" s="11"/>
      <c r="AN100" s="11">
        <v>2</v>
      </c>
      <c r="AO100" s="11"/>
      <c r="AP100" s="11"/>
      <c r="AQ100" s="11"/>
      <c r="AR100" s="11"/>
      <c r="AS100" s="11"/>
      <c r="AT100" s="11"/>
      <c r="AU100" s="11">
        <v>1</v>
      </c>
      <c r="AV100" s="11">
        <v>2</v>
      </c>
      <c r="AW100" s="11"/>
      <c r="AX100" s="11"/>
      <c r="AY100" s="11"/>
      <c r="AZ100" s="11"/>
      <c r="BA100" s="11"/>
      <c r="BB100" s="11"/>
      <c r="BC100" s="11"/>
      <c r="BD100" s="11"/>
      <c r="BE100" s="11"/>
      <c r="BF100" s="11">
        <v>2</v>
      </c>
      <c r="BG100" s="11"/>
      <c r="BH100" s="11"/>
      <c r="BI100" s="11"/>
      <c r="BJ100" s="11"/>
      <c r="BK100" s="11"/>
      <c r="BL100" s="11">
        <v>2</v>
      </c>
      <c r="BM100" s="11"/>
      <c r="BN100" s="11"/>
      <c r="BO100" s="11">
        <v>2</v>
      </c>
      <c r="BP100" s="11">
        <v>1</v>
      </c>
      <c r="BQ100" s="11">
        <v>1</v>
      </c>
      <c r="BR100" s="11">
        <v>2</v>
      </c>
    </row>
    <row r="101" spans="1:70" s="56" customFormat="1" ht="26.25">
      <c r="A101" s="53" t="s">
        <v>270</v>
      </c>
      <c r="B101" s="54"/>
      <c r="C101" s="53" t="s">
        <v>288</v>
      </c>
      <c r="D101" s="55" t="s">
        <v>9</v>
      </c>
      <c r="E101" s="55" t="s">
        <v>400</v>
      </c>
      <c r="F101" s="53" t="s">
        <v>181</v>
      </c>
      <c r="G101" s="53" t="s">
        <v>289</v>
      </c>
      <c r="H101" s="58">
        <v>1</v>
      </c>
      <c r="I101" s="11"/>
      <c r="J101" s="11"/>
      <c r="K101" s="11"/>
      <c r="L101" s="11">
        <v>2</v>
      </c>
      <c r="M101" s="11"/>
      <c r="N101" s="11"/>
      <c r="O101" s="11"/>
      <c r="P101" s="11"/>
      <c r="Q101" s="11"/>
      <c r="R101" s="11"/>
      <c r="S101" s="11">
        <v>2</v>
      </c>
      <c r="T101" s="11"/>
      <c r="U101" s="11"/>
      <c r="V101" s="11">
        <v>1</v>
      </c>
      <c r="W101" s="11">
        <v>1</v>
      </c>
      <c r="X101" s="11"/>
      <c r="Y101" s="11"/>
      <c r="Z101" s="11"/>
      <c r="AA101" s="11">
        <v>2</v>
      </c>
      <c r="AB101" s="11"/>
      <c r="AC101" s="11"/>
      <c r="AD101" s="11">
        <v>1</v>
      </c>
      <c r="AE101" s="11"/>
      <c r="AF101" s="11"/>
      <c r="AG101" s="11"/>
      <c r="AH101" s="11">
        <v>1</v>
      </c>
      <c r="AI101" s="11"/>
      <c r="AJ101" s="11"/>
      <c r="AK101" s="11"/>
      <c r="AL101" s="11"/>
      <c r="AM101" s="11"/>
      <c r="AN101" s="11">
        <v>2</v>
      </c>
      <c r="AO101" s="11"/>
      <c r="AP101" s="11"/>
      <c r="AQ101" s="11"/>
      <c r="AR101" s="11"/>
      <c r="AS101" s="11"/>
      <c r="AT101" s="11"/>
      <c r="AU101" s="11">
        <v>1</v>
      </c>
      <c r="AV101" s="11">
        <v>2</v>
      </c>
      <c r="AW101" s="11"/>
      <c r="AX101" s="11"/>
      <c r="AY101" s="11"/>
      <c r="AZ101" s="11"/>
      <c r="BA101" s="11"/>
      <c r="BB101" s="11"/>
      <c r="BC101" s="11"/>
      <c r="BD101" s="11"/>
      <c r="BE101" s="11"/>
      <c r="BF101" s="11"/>
      <c r="BG101" s="11"/>
      <c r="BH101" s="11"/>
      <c r="BI101" s="11"/>
      <c r="BJ101" s="11"/>
      <c r="BK101" s="11"/>
      <c r="BL101" s="11">
        <v>2</v>
      </c>
      <c r="BM101" s="11"/>
      <c r="BN101" s="11"/>
      <c r="BO101" s="11"/>
      <c r="BP101" s="11">
        <v>1</v>
      </c>
      <c r="BQ101" s="11">
        <v>1</v>
      </c>
      <c r="BR101" s="11"/>
    </row>
  </sheetData>
  <conditionalFormatting sqref="F1:G1">
    <cfRule type="cellIs" dxfId="22" priority="43" stopIfTrue="1" operator="equal">
      <formula>"Error Missing Country"</formula>
    </cfRule>
  </conditionalFormatting>
  <conditionalFormatting sqref="A1:A65536">
    <cfRule type="duplicateValues" dxfId="21" priority="41" stopIfTrue="1"/>
    <cfRule type="timePeriod" dxfId="20" priority="42" stopIfTrue="1" timePeriod="yesterday">
      <formula>FLOOR(A1,1)=TODAY()-1</formula>
    </cfRule>
  </conditionalFormatting>
  <conditionalFormatting sqref="H3:BN101">
    <cfRule type="expression" dxfId="19" priority="38" stopIfTrue="1">
      <formula>OR(H$3="Saturday",H$3="Sunday")</formula>
    </cfRule>
    <cfRule type="cellIs" dxfId="18" priority="39" stopIfTrue="1" operator="equal">
      <formula>"Closed"</formula>
    </cfRule>
    <cfRule type="cellIs" dxfId="17" priority="40" stopIfTrue="1" operator="equal">
      <formula>"Open"</formula>
    </cfRule>
  </conditionalFormatting>
  <conditionalFormatting sqref="H3:BN101">
    <cfRule type="cellIs" dxfId="16" priority="36" stopIfTrue="1" operator="equal">
      <formula>"Closed"</formula>
    </cfRule>
    <cfRule type="cellIs" dxfId="15" priority="37" stopIfTrue="1" operator="equal">
      <formula>"Open"</formula>
    </cfRule>
  </conditionalFormatting>
  <conditionalFormatting sqref="H3:BN101">
    <cfRule type="expression" dxfId="14" priority="35" stopIfTrue="1">
      <formula>OR(#REF!="Saturday",#REF!="Sunday")</formula>
    </cfRule>
  </conditionalFormatting>
  <conditionalFormatting sqref="H3:BN101">
    <cfRule type="expression" dxfId="13" priority="31" stopIfTrue="1">
      <formula>OR(#REF!="Saturday",#REF!="Sunday")</formula>
    </cfRule>
  </conditionalFormatting>
  <conditionalFormatting sqref="H3:BN101">
    <cfRule type="expression" dxfId="12" priority="32" stopIfTrue="1">
      <formula>OR(H$1="Saturday",H$1="Sunday")</formula>
    </cfRule>
    <cfRule type="cellIs" dxfId="11" priority="33" stopIfTrue="1" operator="equal">
      <formula>"Closed"</formula>
    </cfRule>
    <cfRule type="cellIs" dxfId="10" priority="34" stopIfTrue="1" operator="equal">
      <formula>"Open"</formula>
    </cfRule>
  </conditionalFormatting>
  <conditionalFormatting sqref="BO3:BR101">
    <cfRule type="expression" dxfId="9" priority="1" stopIfTrue="1">
      <formula>OR(#REF!="Saturday",#REF!="Sunday")</formula>
    </cfRule>
  </conditionalFormatting>
  <conditionalFormatting sqref="BO3:BR101">
    <cfRule type="expression" dxfId="8" priority="8" stopIfTrue="1">
      <formula>OR(BO$3="Saturday",BO$3="Sunday")</formula>
    </cfRule>
    <cfRule type="cellIs" dxfId="7" priority="9" stopIfTrue="1" operator="equal">
      <formula>"Closed"</formula>
    </cfRule>
    <cfRule type="cellIs" dxfId="6" priority="10" stopIfTrue="1" operator="equal">
      <formula>"Open"</formula>
    </cfRule>
  </conditionalFormatting>
  <conditionalFormatting sqref="BO3:BR101">
    <cfRule type="cellIs" dxfId="5" priority="6" stopIfTrue="1" operator="equal">
      <formula>"Closed"</formula>
    </cfRule>
    <cfRule type="cellIs" dxfId="4" priority="7" stopIfTrue="1" operator="equal">
      <formula>"Open"</formula>
    </cfRule>
  </conditionalFormatting>
  <conditionalFormatting sqref="BO3:BR101">
    <cfRule type="expression" dxfId="3" priority="5" stopIfTrue="1">
      <formula>OR(#REF!="Saturday",#REF!="Sunday")</formula>
    </cfRule>
  </conditionalFormatting>
  <conditionalFormatting sqref="BO3:BR101">
    <cfRule type="expression" dxfId="2" priority="2" stopIfTrue="1">
      <formula>OR(BO$1="Saturday",BO$1="Sunday")</formula>
    </cfRule>
    <cfRule type="cellIs" dxfId="1" priority="3" stopIfTrue="1" operator="equal">
      <formula>"Closed"</formula>
    </cfRule>
    <cfRule type="cellIs" dxfId="0"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E100"/>
  <sheetViews>
    <sheetView zoomScale="70" zoomScaleNormal="70" workbookViewId="0">
      <pane ySplit="3" topLeftCell="A40" activePane="bottomLeft" state="frozen"/>
      <selection pane="bottomLeft" activeCell="F85" sqref="F85"/>
    </sheetView>
  </sheetViews>
  <sheetFormatPr defaultColWidth="11.42578125" defaultRowHeight="14.25" customHeight="1"/>
  <cols>
    <col min="1" max="1" width="11.42578125" style="74"/>
    <col min="2" max="2" width="18.28515625" style="74" customWidth="1"/>
    <col min="3" max="3" width="24.42578125" style="74" bestFit="1" customWidth="1"/>
    <col min="4" max="4" width="11.42578125" style="95" customWidth="1"/>
    <col min="5" max="5" width="11.42578125" style="74" customWidth="1"/>
    <col min="6" max="6" width="86.7109375" style="74" customWidth="1"/>
    <col min="7" max="36" width="11.42578125" style="74" customWidth="1"/>
    <col min="37" max="37" width="11.42578125" style="75" customWidth="1"/>
    <col min="38" max="76" width="11.42578125" style="74" customWidth="1"/>
    <col min="77" max="16384" width="11.42578125" style="74"/>
  </cols>
  <sheetData>
    <row r="1" spans="1:81" ht="14.25" customHeight="1">
      <c r="A1" s="73"/>
      <c r="B1" s="135" t="s">
        <v>489</v>
      </c>
      <c r="C1" s="136"/>
      <c r="D1" s="136"/>
      <c r="E1" s="136"/>
    </row>
    <row r="2" spans="1:81" ht="14.25" customHeight="1">
      <c r="A2" s="76"/>
      <c r="B2" s="76"/>
      <c r="C2" s="76"/>
      <c r="D2" s="77" t="s">
        <v>380</v>
      </c>
      <c r="E2" s="76"/>
      <c r="F2" s="76"/>
      <c r="G2" s="78">
        <f>G3</f>
        <v>43831</v>
      </c>
      <c r="H2" s="78">
        <f t="shared" ref="H2:X2" si="0">H3</f>
        <v>43832</v>
      </c>
      <c r="I2" s="78">
        <f t="shared" si="0"/>
        <v>43833</v>
      </c>
      <c r="J2" s="78">
        <f t="shared" si="0"/>
        <v>43843</v>
      </c>
      <c r="K2" s="78">
        <f t="shared" si="0"/>
        <v>43850</v>
      </c>
      <c r="L2" s="78">
        <f t="shared" si="0"/>
        <v>43852</v>
      </c>
      <c r="M2" s="78">
        <f t="shared" si="0"/>
        <v>43853</v>
      </c>
      <c r="N2" s="78">
        <f t="shared" si="0"/>
        <v>43854</v>
      </c>
      <c r="O2" s="78">
        <f t="shared" si="0"/>
        <v>43857</v>
      </c>
      <c r="P2" s="78">
        <f t="shared" si="0"/>
        <v>43858</v>
      </c>
      <c r="Q2" s="78">
        <f t="shared" si="0"/>
        <v>43859</v>
      </c>
      <c r="R2" s="78">
        <f t="shared" si="0"/>
        <v>43860</v>
      </c>
      <c r="S2" s="78">
        <f t="shared" si="0"/>
        <v>43864</v>
      </c>
      <c r="T2" s="78">
        <f t="shared" si="0"/>
        <v>43872</v>
      </c>
      <c r="U2" s="78">
        <f t="shared" si="0"/>
        <v>43878</v>
      </c>
      <c r="V2" s="78">
        <f t="shared" si="0"/>
        <v>43885</v>
      </c>
      <c r="W2" s="78">
        <f t="shared" si="0"/>
        <v>43886</v>
      </c>
      <c r="X2" s="78">
        <f t="shared" si="0"/>
        <v>43889</v>
      </c>
      <c r="Y2" s="78">
        <f t="shared" ref="Y2:AP2" si="1">Y3</f>
        <v>43906</v>
      </c>
      <c r="Z2" s="78">
        <f t="shared" si="1"/>
        <v>43910</v>
      </c>
      <c r="AA2" s="78">
        <f t="shared" si="1"/>
        <v>43924</v>
      </c>
      <c r="AB2" s="78">
        <f t="shared" si="1"/>
        <v>43927</v>
      </c>
      <c r="AC2" s="78">
        <f t="shared" si="1"/>
        <v>43930</v>
      </c>
      <c r="AD2" s="78">
        <f t="shared" si="1"/>
        <v>43931</v>
      </c>
      <c r="AE2" s="78">
        <f t="shared" si="1"/>
        <v>43934</v>
      </c>
      <c r="AF2" s="78">
        <f t="shared" si="1"/>
        <v>43935</v>
      </c>
      <c r="AG2" s="78">
        <f t="shared" si="1"/>
        <v>43936</v>
      </c>
      <c r="AH2" s="78">
        <f t="shared" si="1"/>
        <v>43942</v>
      </c>
      <c r="AI2" s="78">
        <f t="shared" si="1"/>
        <v>43950</v>
      </c>
      <c r="AJ2" s="78">
        <f t="shared" si="1"/>
        <v>43951</v>
      </c>
      <c r="AK2" s="79">
        <f t="shared" si="1"/>
        <v>43952</v>
      </c>
      <c r="AL2" s="78">
        <f t="shared" si="1"/>
        <v>43955</v>
      </c>
      <c r="AM2" s="78">
        <f t="shared" si="1"/>
        <v>43956</v>
      </c>
      <c r="AN2" s="78">
        <f t="shared" si="1"/>
        <v>43957</v>
      </c>
      <c r="AO2" s="78">
        <f t="shared" si="1"/>
        <v>43958</v>
      </c>
      <c r="AP2" s="78">
        <f t="shared" si="1"/>
        <v>43959</v>
      </c>
      <c r="AQ2" s="78">
        <f t="shared" ref="AQ2:AZ2" si="2">AQ3</f>
        <v>43969</v>
      </c>
      <c r="AR2" s="78">
        <f t="shared" si="2"/>
        <v>43972</v>
      </c>
      <c r="AS2" s="78">
        <f t="shared" si="2"/>
        <v>43976</v>
      </c>
      <c r="AT2" s="78">
        <f t="shared" si="2"/>
        <v>43983</v>
      </c>
      <c r="AU2" s="78">
        <f t="shared" si="2"/>
        <v>43993</v>
      </c>
      <c r="AV2" s="78">
        <f t="shared" si="2"/>
        <v>44007</v>
      </c>
      <c r="AW2" s="78">
        <f t="shared" si="2"/>
        <v>44008</v>
      </c>
      <c r="AX2" s="78">
        <f t="shared" si="2"/>
        <v>44013</v>
      </c>
      <c r="AY2" s="78">
        <f t="shared" si="2"/>
        <v>44015</v>
      </c>
      <c r="AZ2" s="78">
        <f t="shared" si="2"/>
        <v>44021</v>
      </c>
      <c r="BA2" s="78">
        <f t="shared" ref="BA2:BH2" si="3">BA3</f>
        <v>44035</v>
      </c>
      <c r="BB2" s="78">
        <f t="shared" si="3"/>
        <v>44036</v>
      </c>
      <c r="BC2" s="78">
        <f t="shared" si="3"/>
        <v>44042</v>
      </c>
      <c r="BD2" s="78">
        <f t="shared" si="3"/>
        <v>44043</v>
      </c>
      <c r="BE2" s="78">
        <f t="shared" si="3"/>
        <v>44046</v>
      </c>
      <c r="BF2" s="78">
        <f t="shared" si="3"/>
        <v>44053</v>
      </c>
      <c r="BG2" s="78">
        <f t="shared" si="3"/>
        <v>44074</v>
      </c>
      <c r="BH2" s="78">
        <f t="shared" si="3"/>
        <v>44081</v>
      </c>
      <c r="BI2" s="78">
        <f t="shared" ref="BI2:BV2" si="4">BI3</f>
        <v>44090</v>
      </c>
      <c r="BJ2" s="78">
        <f t="shared" si="4"/>
        <v>44095</v>
      </c>
      <c r="BK2" s="78">
        <f t="shared" si="4"/>
        <v>44096</v>
      </c>
      <c r="BL2" s="78">
        <f t="shared" si="4"/>
        <v>44105</v>
      </c>
      <c r="BM2" s="78">
        <f t="shared" si="4"/>
        <v>44106</v>
      </c>
      <c r="BN2" s="78">
        <f t="shared" si="4"/>
        <v>44109</v>
      </c>
      <c r="BO2" s="78">
        <f t="shared" si="4"/>
        <v>44113</v>
      </c>
      <c r="BP2" s="78">
        <f t="shared" si="4"/>
        <v>44116</v>
      </c>
      <c r="BQ2" s="78">
        <f t="shared" si="4"/>
        <v>44130</v>
      </c>
      <c r="BR2" s="78">
        <f t="shared" si="4"/>
        <v>44133</v>
      </c>
      <c r="BS2" s="78">
        <f t="shared" si="4"/>
        <v>44137</v>
      </c>
      <c r="BT2" s="78">
        <f t="shared" si="4"/>
        <v>44138</v>
      </c>
      <c r="BU2" s="78">
        <f t="shared" si="4"/>
        <v>44146</v>
      </c>
      <c r="BV2" s="78">
        <f t="shared" si="4"/>
        <v>44151</v>
      </c>
      <c r="BW2" s="78">
        <f t="shared" ref="BW2:CC2" si="5">BW3</f>
        <v>44155</v>
      </c>
      <c r="BX2" s="78">
        <f t="shared" si="5"/>
        <v>44158</v>
      </c>
      <c r="BY2" s="78">
        <f t="shared" si="5"/>
        <v>44161</v>
      </c>
      <c r="BZ2" s="78">
        <f t="shared" si="5"/>
        <v>44189</v>
      </c>
      <c r="CA2" s="78">
        <f t="shared" si="5"/>
        <v>44190</v>
      </c>
      <c r="CB2" s="78">
        <f t="shared" si="5"/>
        <v>44193</v>
      </c>
      <c r="CC2" s="78">
        <f t="shared" si="5"/>
        <v>44196</v>
      </c>
    </row>
    <row r="3" spans="1:81" ht="14.25" customHeight="1">
      <c r="A3" s="80" t="s">
        <v>0</v>
      </c>
      <c r="B3" s="80" t="s">
        <v>2</v>
      </c>
      <c r="C3" s="80" t="s">
        <v>3</v>
      </c>
      <c r="D3" s="81" t="s">
        <v>4</v>
      </c>
      <c r="E3" s="82" t="s">
        <v>5</v>
      </c>
      <c r="F3" s="80" t="s">
        <v>6</v>
      </c>
      <c r="G3" s="83">
        <v>43831</v>
      </c>
      <c r="H3" s="83">
        <v>43832</v>
      </c>
      <c r="I3" s="83">
        <v>43833</v>
      </c>
      <c r="J3" s="83">
        <v>43843</v>
      </c>
      <c r="K3" s="83">
        <v>43850</v>
      </c>
      <c r="L3" s="83">
        <v>43852</v>
      </c>
      <c r="M3" s="83">
        <v>43853</v>
      </c>
      <c r="N3" s="83">
        <v>43854</v>
      </c>
      <c r="O3" s="83">
        <v>43857</v>
      </c>
      <c r="P3" s="83">
        <v>43858</v>
      </c>
      <c r="Q3" s="83">
        <v>43859</v>
      </c>
      <c r="R3" s="83">
        <v>43860</v>
      </c>
      <c r="S3" s="83">
        <v>43864</v>
      </c>
      <c r="T3" s="83">
        <v>43872</v>
      </c>
      <c r="U3" s="83">
        <v>43878</v>
      </c>
      <c r="V3" s="83">
        <v>43885</v>
      </c>
      <c r="W3" s="83">
        <v>43886</v>
      </c>
      <c r="X3" s="83">
        <v>43889</v>
      </c>
      <c r="Y3" s="83">
        <v>43906</v>
      </c>
      <c r="Z3" s="83">
        <v>43910</v>
      </c>
      <c r="AA3" s="83">
        <v>43924</v>
      </c>
      <c r="AB3" s="83">
        <v>43927</v>
      </c>
      <c r="AC3" s="83">
        <v>43930</v>
      </c>
      <c r="AD3" s="83">
        <v>43931</v>
      </c>
      <c r="AE3" s="83">
        <v>43934</v>
      </c>
      <c r="AF3" s="83">
        <v>43935</v>
      </c>
      <c r="AG3" s="83">
        <v>43936</v>
      </c>
      <c r="AH3" s="83">
        <v>43942</v>
      </c>
      <c r="AI3" s="83">
        <v>43950</v>
      </c>
      <c r="AJ3" s="83">
        <v>43951</v>
      </c>
      <c r="AK3" s="83">
        <v>43952</v>
      </c>
      <c r="AL3" s="83">
        <v>43955</v>
      </c>
      <c r="AM3" s="83">
        <v>43956</v>
      </c>
      <c r="AN3" s="83">
        <v>43957</v>
      </c>
      <c r="AO3" s="83">
        <v>43958</v>
      </c>
      <c r="AP3" s="83">
        <v>43959</v>
      </c>
      <c r="AQ3" s="83">
        <v>43969</v>
      </c>
      <c r="AR3" s="83">
        <v>43972</v>
      </c>
      <c r="AS3" s="83">
        <v>43976</v>
      </c>
      <c r="AT3" s="83">
        <v>43983</v>
      </c>
      <c r="AU3" s="83">
        <v>43993</v>
      </c>
      <c r="AV3" s="83">
        <v>44007</v>
      </c>
      <c r="AW3" s="83">
        <v>44008</v>
      </c>
      <c r="AX3" s="83">
        <v>44013</v>
      </c>
      <c r="AY3" s="83">
        <v>44015</v>
      </c>
      <c r="AZ3" s="83">
        <v>44021</v>
      </c>
      <c r="BA3" s="83">
        <v>44035</v>
      </c>
      <c r="BB3" s="83">
        <v>44036</v>
      </c>
      <c r="BC3" s="83">
        <v>44042</v>
      </c>
      <c r="BD3" s="83">
        <v>44043</v>
      </c>
      <c r="BE3" s="83">
        <v>44046</v>
      </c>
      <c r="BF3" s="83">
        <v>44053</v>
      </c>
      <c r="BG3" s="83">
        <v>44074</v>
      </c>
      <c r="BH3" s="83">
        <v>44081</v>
      </c>
      <c r="BI3" s="83">
        <v>44090</v>
      </c>
      <c r="BJ3" s="83">
        <v>44095</v>
      </c>
      <c r="BK3" s="83">
        <v>44096</v>
      </c>
      <c r="BL3" s="83">
        <v>44105</v>
      </c>
      <c r="BM3" s="83">
        <v>44106</v>
      </c>
      <c r="BN3" s="83">
        <v>44109</v>
      </c>
      <c r="BO3" s="83">
        <v>44113</v>
      </c>
      <c r="BP3" s="83">
        <v>44116</v>
      </c>
      <c r="BQ3" s="83">
        <v>44130</v>
      </c>
      <c r="BR3" s="83">
        <v>44133</v>
      </c>
      <c r="BS3" s="83">
        <v>44137</v>
      </c>
      <c r="BT3" s="83">
        <v>44138</v>
      </c>
      <c r="BU3" s="83">
        <v>44146</v>
      </c>
      <c r="BV3" s="83">
        <v>44151</v>
      </c>
      <c r="BW3" s="83">
        <v>44155</v>
      </c>
      <c r="BX3" s="83">
        <v>44158</v>
      </c>
      <c r="BY3" s="83">
        <v>44161</v>
      </c>
      <c r="BZ3" s="83">
        <v>44189</v>
      </c>
      <c r="CA3" s="83">
        <v>44190</v>
      </c>
      <c r="CB3" s="83">
        <v>44193</v>
      </c>
      <c r="CC3" s="83">
        <v>44196</v>
      </c>
    </row>
    <row r="4" spans="1:81" ht="14.25" customHeight="1">
      <c r="A4" s="84" t="s">
        <v>43</v>
      </c>
      <c r="B4" s="84" t="s">
        <v>44</v>
      </c>
      <c r="C4" s="85" t="s">
        <v>9</v>
      </c>
      <c r="D4" s="85" t="s">
        <v>10</v>
      </c>
      <c r="E4" s="84" t="s">
        <v>35</v>
      </c>
      <c r="F4" s="84" t="s">
        <v>45</v>
      </c>
      <c r="G4" s="74">
        <v>2</v>
      </c>
      <c r="K4" s="74">
        <v>2</v>
      </c>
      <c r="U4" s="74">
        <v>2</v>
      </c>
      <c r="AD4" s="74">
        <v>1</v>
      </c>
      <c r="AE4" s="74">
        <v>1</v>
      </c>
      <c r="AK4" s="74"/>
      <c r="AP4" s="74">
        <v>1</v>
      </c>
      <c r="AS4" s="74">
        <v>1</v>
      </c>
      <c r="AY4" s="74">
        <v>2</v>
      </c>
      <c r="BG4" s="74">
        <v>1</v>
      </c>
      <c r="BH4" s="74">
        <v>2</v>
      </c>
      <c r="BY4" s="74">
        <v>2</v>
      </c>
      <c r="CA4" s="74">
        <v>1</v>
      </c>
      <c r="CB4" s="74">
        <v>1</v>
      </c>
    </row>
    <row r="5" spans="1:81" ht="14.25" customHeight="1">
      <c r="A5" s="84" t="s">
        <v>46</v>
      </c>
      <c r="B5" s="84" t="s">
        <v>382</v>
      </c>
      <c r="C5" s="85" t="s">
        <v>9</v>
      </c>
      <c r="D5" s="85" t="s">
        <v>10</v>
      </c>
      <c r="E5" s="84" t="s">
        <v>35</v>
      </c>
      <c r="F5" s="84" t="s">
        <v>47</v>
      </c>
      <c r="G5" s="74">
        <v>2</v>
      </c>
      <c r="K5" s="74">
        <v>2</v>
      </c>
      <c r="U5" s="74">
        <v>2</v>
      </c>
      <c r="AD5" s="74">
        <v>1</v>
      </c>
      <c r="AE5" s="74">
        <v>1</v>
      </c>
      <c r="AK5" s="74"/>
      <c r="AP5" s="74">
        <v>1</v>
      </c>
      <c r="AS5" s="74">
        <v>1</v>
      </c>
      <c r="AY5" s="74">
        <v>2</v>
      </c>
      <c r="BG5" s="74">
        <v>1</v>
      </c>
      <c r="BH5" s="74">
        <v>2</v>
      </c>
      <c r="BY5" s="74">
        <v>2</v>
      </c>
      <c r="CA5" s="74">
        <v>1</v>
      </c>
      <c r="CB5" s="74">
        <v>1</v>
      </c>
    </row>
    <row r="6" spans="1:81" ht="14.25" customHeight="1">
      <c r="A6" s="84" t="s">
        <v>48</v>
      </c>
      <c r="B6" s="84" t="s">
        <v>383</v>
      </c>
      <c r="C6" s="85" t="s">
        <v>9</v>
      </c>
      <c r="D6" s="85" t="s">
        <v>10</v>
      </c>
      <c r="E6" s="84" t="s">
        <v>29</v>
      </c>
      <c r="F6" s="84" t="s">
        <v>49</v>
      </c>
      <c r="G6" s="74">
        <v>2</v>
      </c>
      <c r="AD6" s="74">
        <v>1</v>
      </c>
      <c r="AE6" s="74">
        <v>1</v>
      </c>
      <c r="AK6" s="74"/>
      <c r="AP6" s="74">
        <v>1</v>
      </c>
      <c r="AS6" s="74">
        <v>1</v>
      </c>
      <c r="BG6" s="74">
        <v>1</v>
      </c>
      <c r="CA6" s="74">
        <v>1</v>
      </c>
      <c r="CB6" s="74">
        <v>1</v>
      </c>
    </row>
    <row r="7" spans="1:81" ht="14.25" customHeight="1">
      <c r="A7" s="84" t="s">
        <v>50</v>
      </c>
      <c r="B7" s="84" t="s">
        <v>51</v>
      </c>
      <c r="C7" s="85" t="s">
        <v>9</v>
      </c>
      <c r="D7" s="85" t="s">
        <v>10</v>
      </c>
      <c r="E7" s="84" t="s">
        <v>15</v>
      </c>
      <c r="F7" s="84" t="s">
        <v>52</v>
      </c>
      <c r="G7" s="74">
        <v>1</v>
      </c>
      <c r="AD7" s="74">
        <v>1</v>
      </c>
      <c r="AE7" s="74">
        <v>1</v>
      </c>
      <c r="AK7" s="74">
        <v>2</v>
      </c>
      <c r="AP7" s="74">
        <v>1</v>
      </c>
      <c r="AS7" s="74">
        <v>1</v>
      </c>
      <c r="AT7" s="74">
        <v>2</v>
      </c>
      <c r="BG7" s="74">
        <v>1</v>
      </c>
      <c r="BZ7" s="74">
        <v>2</v>
      </c>
      <c r="CA7" s="74">
        <v>1</v>
      </c>
      <c r="CB7" s="74">
        <v>1</v>
      </c>
      <c r="CC7" s="74">
        <v>2</v>
      </c>
    </row>
    <row r="8" spans="1:81" ht="14.25" customHeight="1">
      <c r="A8" s="84" t="s">
        <v>53</v>
      </c>
      <c r="B8" s="84" t="s">
        <v>384</v>
      </c>
      <c r="C8" s="85" t="s">
        <v>9</v>
      </c>
      <c r="D8" s="85" t="s">
        <v>10</v>
      </c>
      <c r="E8" s="84" t="s">
        <v>29</v>
      </c>
      <c r="F8" s="84" t="s">
        <v>54</v>
      </c>
      <c r="G8" s="74">
        <v>1</v>
      </c>
      <c r="AD8" s="74">
        <v>1</v>
      </c>
      <c r="AE8" s="74">
        <v>1</v>
      </c>
      <c r="AK8" s="74"/>
      <c r="AP8" s="74">
        <v>1</v>
      </c>
      <c r="AS8" s="74">
        <v>1</v>
      </c>
      <c r="BG8" s="74">
        <v>1</v>
      </c>
      <c r="CA8" s="74">
        <v>1</v>
      </c>
      <c r="CB8" s="74">
        <v>1</v>
      </c>
    </row>
    <row r="9" spans="1:81" ht="14.25" customHeight="1">
      <c r="A9" s="84" t="s">
        <v>66</v>
      </c>
      <c r="B9" s="84" t="s">
        <v>67</v>
      </c>
      <c r="C9" s="85" t="s">
        <v>9</v>
      </c>
      <c r="D9" s="85" t="s">
        <v>10</v>
      </c>
      <c r="E9" s="84" t="s">
        <v>35</v>
      </c>
      <c r="F9" s="84" t="s">
        <v>68</v>
      </c>
      <c r="G9" s="74">
        <v>1</v>
      </c>
      <c r="K9" s="74">
        <v>2</v>
      </c>
      <c r="U9" s="74">
        <v>2</v>
      </c>
      <c r="AD9" s="74">
        <v>1</v>
      </c>
      <c r="AE9" s="74">
        <v>1</v>
      </c>
      <c r="AK9" s="74"/>
      <c r="AP9" s="74">
        <v>1</v>
      </c>
      <c r="AS9" s="74">
        <v>1</v>
      </c>
      <c r="AY9" s="74">
        <v>2</v>
      </c>
      <c r="BG9" s="74">
        <v>1</v>
      </c>
      <c r="BH9" s="74">
        <v>2</v>
      </c>
      <c r="BY9" s="74">
        <v>2</v>
      </c>
      <c r="CA9" s="74">
        <v>1</v>
      </c>
      <c r="CB9" s="74">
        <v>1</v>
      </c>
    </row>
    <row r="10" spans="1:81" ht="14.25" customHeight="1">
      <c r="A10" s="84" t="s">
        <v>497</v>
      </c>
      <c r="B10" s="84" t="s">
        <v>499</v>
      </c>
      <c r="C10" s="85" t="s">
        <v>9</v>
      </c>
      <c r="D10" s="85" t="s">
        <v>10</v>
      </c>
      <c r="E10" s="84" t="s">
        <v>35</v>
      </c>
      <c r="F10" s="84" t="s">
        <v>498</v>
      </c>
      <c r="G10" s="74">
        <v>1</v>
      </c>
      <c r="K10" s="74">
        <v>2</v>
      </c>
      <c r="U10" s="74">
        <v>2</v>
      </c>
      <c r="AD10" s="74">
        <v>1</v>
      </c>
      <c r="AE10" s="74">
        <v>1</v>
      </c>
      <c r="AK10" s="74"/>
      <c r="AP10" s="74">
        <v>1</v>
      </c>
      <c r="AS10" s="74">
        <v>1</v>
      </c>
      <c r="AY10" s="74">
        <v>2</v>
      </c>
      <c r="BG10" s="74">
        <v>1</v>
      </c>
      <c r="BH10" s="74">
        <v>2</v>
      </c>
      <c r="BY10" s="74">
        <v>2</v>
      </c>
      <c r="CA10" s="74">
        <v>1</v>
      </c>
      <c r="CB10" s="74">
        <v>1</v>
      </c>
    </row>
    <row r="11" spans="1:81" ht="14.25" customHeight="1">
      <c r="A11" s="84" t="s">
        <v>73</v>
      </c>
      <c r="B11" s="84" t="s">
        <v>386</v>
      </c>
      <c r="C11" s="85" t="s">
        <v>9</v>
      </c>
      <c r="D11" s="85" t="s">
        <v>10</v>
      </c>
      <c r="E11" s="84" t="s">
        <v>35</v>
      </c>
      <c r="F11" s="84" t="s">
        <v>74</v>
      </c>
      <c r="G11" s="74">
        <v>1</v>
      </c>
      <c r="K11" s="74">
        <v>2</v>
      </c>
      <c r="U11" s="74">
        <v>2</v>
      </c>
      <c r="AD11" s="74">
        <v>1</v>
      </c>
      <c r="AE11" s="74">
        <v>1</v>
      </c>
      <c r="AK11" s="74"/>
      <c r="AP11" s="74">
        <v>1</v>
      </c>
      <c r="AS11" s="74">
        <v>1</v>
      </c>
      <c r="AY11" s="74">
        <v>2</v>
      </c>
      <c r="BG11" s="74">
        <v>1</v>
      </c>
      <c r="BH11" s="74">
        <v>2</v>
      </c>
      <c r="BY11" s="74">
        <v>2</v>
      </c>
      <c r="CA11" s="74">
        <v>1</v>
      </c>
      <c r="CB11" s="74">
        <v>1</v>
      </c>
    </row>
    <row r="12" spans="1:81" ht="14.25" customHeight="1">
      <c r="A12" s="84" t="s">
        <v>75</v>
      </c>
      <c r="B12" s="84" t="s">
        <v>76</v>
      </c>
      <c r="C12" s="85" t="s">
        <v>9</v>
      </c>
      <c r="D12" s="85" t="s">
        <v>10</v>
      </c>
      <c r="E12" s="84" t="s">
        <v>15</v>
      </c>
      <c r="F12" s="84" t="s">
        <v>77</v>
      </c>
      <c r="G12" s="74">
        <v>1</v>
      </c>
      <c r="AD12" s="74">
        <v>1</v>
      </c>
      <c r="AE12" s="74">
        <v>1</v>
      </c>
      <c r="AK12" s="74">
        <v>2</v>
      </c>
      <c r="AP12" s="74">
        <v>1</v>
      </c>
      <c r="AS12" s="74">
        <v>1</v>
      </c>
      <c r="AT12" s="74">
        <v>2</v>
      </c>
      <c r="BG12" s="74">
        <v>1</v>
      </c>
      <c r="BZ12" s="74">
        <v>2</v>
      </c>
      <c r="CA12" s="74">
        <v>1</v>
      </c>
      <c r="CB12" s="74">
        <v>1</v>
      </c>
      <c r="CC12" s="74">
        <v>2</v>
      </c>
    </row>
    <row r="13" spans="1:81" ht="14.25" customHeight="1">
      <c r="A13" s="84" t="s">
        <v>89</v>
      </c>
      <c r="B13" s="84" t="s">
        <v>90</v>
      </c>
      <c r="C13" s="85" t="s">
        <v>9</v>
      </c>
      <c r="D13" s="85" t="s">
        <v>10</v>
      </c>
      <c r="E13" s="84" t="s">
        <v>15</v>
      </c>
      <c r="F13" s="84" t="s">
        <v>91</v>
      </c>
      <c r="G13" s="74">
        <v>1</v>
      </c>
      <c r="AD13" s="74">
        <v>1</v>
      </c>
      <c r="AE13" s="74">
        <v>1</v>
      </c>
      <c r="AK13" s="74">
        <v>2</v>
      </c>
      <c r="AP13" s="74">
        <v>1</v>
      </c>
      <c r="AS13" s="74">
        <v>1</v>
      </c>
      <c r="BG13" s="74">
        <v>1</v>
      </c>
      <c r="BZ13" s="74">
        <v>2</v>
      </c>
      <c r="CA13" s="74">
        <v>1</v>
      </c>
      <c r="CB13" s="74">
        <v>1</v>
      </c>
    </row>
    <row r="14" spans="1:81" ht="14.25" customHeight="1">
      <c r="A14" s="84" t="s">
        <v>92</v>
      </c>
      <c r="B14" s="84" t="s">
        <v>93</v>
      </c>
      <c r="C14" s="85" t="s">
        <v>9</v>
      </c>
      <c r="D14" s="85" t="s">
        <v>10</v>
      </c>
      <c r="E14" s="84" t="s">
        <v>35</v>
      </c>
      <c r="F14" s="84" t="s">
        <v>305</v>
      </c>
      <c r="G14" s="74">
        <v>1</v>
      </c>
      <c r="K14" s="74">
        <v>2</v>
      </c>
      <c r="U14" s="74">
        <v>2</v>
      </c>
      <c r="AD14" s="74">
        <v>1</v>
      </c>
      <c r="AE14" s="74">
        <v>1</v>
      </c>
      <c r="AK14" s="74"/>
      <c r="AP14" s="74">
        <v>1</v>
      </c>
      <c r="AS14" s="74">
        <v>1</v>
      </c>
      <c r="AY14" s="74">
        <v>2</v>
      </c>
      <c r="BG14" s="74">
        <v>1</v>
      </c>
      <c r="BH14" s="74">
        <v>2</v>
      </c>
      <c r="BY14" s="74">
        <v>2</v>
      </c>
      <c r="CA14" s="74">
        <v>1</v>
      </c>
      <c r="CB14" s="74">
        <v>1</v>
      </c>
    </row>
    <row r="15" spans="1:81" ht="14.25" customHeight="1">
      <c r="A15" s="84" t="s">
        <v>99</v>
      </c>
      <c r="B15" s="84" t="s">
        <v>100</v>
      </c>
      <c r="C15" s="85" t="s">
        <v>9</v>
      </c>
      <c r="D15" s="85" t="s">
        <v>10</v>
      </c>
      <c r="E15" s="84" t="s">
        <v>15</v>
      </c>
      <c r="F15" s="84" t="s">
        <v>516</v>
      </c>
      <c r="G15" s="74">
        <v>1</v>
      </c>
      <c r="AD15" s="74">
        <v>1</v>
      </c>
      <c r="AE15" s="74">
        <v>1</v>
      </c>
      <c r="AK15" s="74">
        <v>2</v>
      </c>
      <c r="AP15" s="74">
        <v>1</v>
      </c>
      <c r="AR15" s="74">
        <v>2</v>
      </c>
      <c r="AS15" s="74">
        <v>1</v>
      </c>
      <c r="AT15" s="74">
        <v>2</v>
      </c>
      <c r="BG15" s="74">
        <v>1</v>
      </c>
      <c r="BZ15" s="74">
        <v>2</v>
      </c>
      <c r="CA15" s="74">
        <v>1</v>
      </c>
      <c r="CB15" s="74">
        <v>1</v>
      </c>
      <c r="CC15" s="74">
        <v>2</v>
      </c>
    </row>
    <row r="16" spans="1:81" ht="14.25" customHeight="1">
      <c r="A16" s="84" t="s">
        <v>102</v>
      </c>
      <c r="B16" s="84" t="s">
        <v>103</v>
      </c>
      <c r="C16" s="85" t="s">
        <v>9</v>
      </c>
      <c r="D16" s="85" t="s">
        <v>10</v>
      </c>
      <c r="E16" s="84" t="s">
        <v>15</v>
      </c>
      <c r="F16" s="84" t="s">
        <v>462</v>
      </c>
      <c r="G16" s="74">
        <v>1</v>
      </c>
      <c r="AD16" s="74">
        <v>1</v>
      </c>
      <c r="AE16" s="74">
        <v>1</v>
      </c>
      <c r="AK16" s="74">
        <v>2</v>
      </c>
      <c r="AP16" s="74">
        <v>1</v>
      </c>
      <c r="AS16" s="74">
        <v>1</v>
      </c>
      <c r="AT16" s="74">
        <v>2</v>
      </c>
      <c r="BG16" s="74">
        <v>1</v>
      </c>
      <c r="CA16" s="74">
        <v>1</v>
      </c>
      <c r="CB16" s="74">
        <v>1</v>
      </c>
    </row>
    <row r="17" spans="1:81" ht="14.25" customHeight="1">
      <c r="A17" s="84" t="s">
        <v>105</v>
      </c>
      <c r="B17" s="84" t="s">
        <v>389</v>
      </c>
      <c r="C17" s="85" t="s">
        <v>9</v>
      </c>
      <c r="D17" s="85" t="s">
        <v>10</v>
      </c>
      <c r="E17" s="84" t="s">
        <v>15</v>
      </c>
      <c r="F17" s="84" t="s">
        <v>106</v>
      </c>
      <c r="G17" s="74">
        <v>1</v>
      </c>
      <c r="AD17" s="74">
        <v>1</v>
      </c>
      <c r="AE17" s="74">
        <v>1</v>
      </c>
      <c r="AK17" s="74">
        <v>2</v>
      </c>
      <c r="AP17" s="74">
        <v>1</v>
      </c>
      <c r="AR17" s="74">
        <v>2</v>
      </c>
      <c r="AS17" s="74">
        <v>1</v>
      </c>
      <c r="AT17" s="74">
        <v>2</v>
      </c>
      <c r="BG17" s="74">
        <v>1</v>
      </c>
      <c r="BZ17" s="74">
        <v>2</v>
      </c>
      <c r="CA17" s="74">
        <v>1</v>
      </c>
      <c r="CB17" s="74">
        <v>1</v>
      </c>
      <c r="CC17" s="74">
        <v>2</v>
      </c>
    </row>
    <row r="18" spans="1:81" ht="14.25" customHeight="1">
      <c r="A18" s="84" t="s">
        <v>107</v>
      </c>
      <c r="B18" s="84" t="s">
        <v>108</v>
      </c>
      <c r="C18" s="85" t="s">
        <v>9</v>
      </c>
      <c r="D18" s="85" t="s">
        <v>10</v>
      </c>
      <c r="E18" s="84" t="s">
        <v>15</v>
      </c>
      <c r="F18" s="84" t="s">
        <v>109</v>
      </c>
      <c r="G18" s="74">
        <v>1</v>
      </c>
      <c r="AD18" s="74">
        <v>1</v>
      </c>
      <c r="AE18" s="74">
        <v>1</v>
      </c>
      <c r="AK18" s="74">
        <v>2</v>
      </c>
      <c r="AP18" s="74">
        <v>1</v>
      </c>
      <c r="AR18" s="74">
        <v>2</v>
      </c>
      <c r="AS18" s="74">
        <v>1</v>
      </c>
      <c r="AT18" s="74">
        <v>2</v>
      </c>
      <c r="BG18" s="74">
        <v>1</v>
      </c>
      <c r="BZ18" s="74">
        <v>2</v>
      </c>
      <c r="CA18" s="74">
        <v>1</v>
      </c>
      <c r="CB18" s="74">
        <v>1</v>
      </c>
      <c r="CC18" s="74">
        <v>2</v>
      </c>
    </row>
    <row r="19" spans="1:81" ht="14.25" customHeight="1">
      <c r="A19" s="84" t="s">
        <v>110</v>
      </c>
      <c r="B19" s="84" t="s">
        <v>111</v>
      </c>
      <c r="C19" s="85" t="s">
        <v>9</v>
      </c>
      <c r="D19" s="85" t="s">
        <v>10</v>
      </c>
      <c r="E19" s="84" t="s">
        <v>15</v>
      </c>
      <c r="F19" s="84" t="s">
        <v>112</v>
      </c>
      <c r="G19" s="74">
        <v>1</v>
      </c>
      <c r="AD19" s="74">
        <v>1</v>
      </c>
      <c r="AE19" s="74">
        <v>1</v>
      </c>
      <c r="AK19" s="74">
        <v>2</v>
      </c>
      <c r="AP19" s="74">
        <v>1</v>
      </c>
      <c r="AR19" s="74">
        <v>2</v>
      </c>
      <c r="AS19" s="74">
        <v>1</v>
      </c>
      <c r="AT19" s="74">
        <v>2</v>
      </c>
      <c r="BG19" s="74">
        <v>1</v>
      </c>
      <c r="BZ19" s="74">
        <v>2</v>
      </c>
      <c r="CA19" s="74">
        <v>1</v>
      </c>
      <c r="CB19" s="74">
        <v>1</v>
      </c>
      <c r="CC19" s="74">
        <v>2</v>
      </c>
    </row>
    <row r="20" spans="1:81" ht="14.25" customHeight="1">
      <c r="A20" s="84" t="s">
        <v>116</v>
      </c>
      <c r="B20" s="84" t="s">
        <v>117</v>
      </c>
      <c r="C20" s="85" t="s">
        <v>9</v>
      </c>
      <c r="D20" s="85" t="s">
        <v>10</v>
      </c>
      <c r="E20" s="84" t="s">
        <v>15</v>
      </c>
      <c r="F20" s="84" t="s">
        <v>118</v>
      </c>
      <c r="G20" s="74">
        <v>1</v>
      </c>
      <c r="AD20" s="74">
        <v>1</v>
      </c>
      <c r="AE20" s="74">
        <v>1</v>
      </c>
      <c r="AK20" s="74">
        <v>2</v>
      </c>
      <c r="AP20" s="74">
        <v>1</v>
      </c>
      <c r="AS20" s="74">
        <v>1</v>
      </c>
      <c r="AT20" s="74">
        <v>2</v>
      </c>
      <c r="BG20" s="74">
        <v>1</v>
      </c>
      <c r="BZ20" s="74">
        <v>2</v>
      </c>
      <c r="CA20" s="74">
        <v>1</v>
      </c>
      <c r="CB20" s="74">
        <v>1</v>
      </c>
      <c r="CC20" s="74">
        <v>2</v>
      </c>
    </row>
    <row r="21" spans="1:81" ht="14.25" customHeight="1">
      <c r="A21" s="84" t="s">
        <v>119</v>
      </c>
      <c r="B21" s="84" t="s">
        <v>120</v>
      </c>
      <c r="C21" s="85" t="s">
        <v>9</v>
      </c>
      <c r="D21" s="85" t="s">
        <v>10</v>
      </c>
      <c r="E21" s="84" t="s">
        <v>15</v>
      </c>
      <c r="F21" s="84" t="s">
        <v>121</v>
      </c>
      <c r="G21" s="74">
        <v>1</v>
      </c>
      <c r="H21" s="74">
        <v>2</v>
      </c>
      <c r="AD21" s="74">
        <v>1</v>
      </c>
      <c r="AE21" s="74">
        <v>1</v>
      </c>
      <c r="AK21" s="74">
        <v>2</v>
      </c>
      <c r="AP21" s="74">
        <v>1</v>
      </c>
      <c r="AR21" s="74">
        <v>2</v>
      </c>
      <c r="AS21" s="74">
        <v>1</v>
      </c>
      <c r="AT21" s="74">
        <v>2</v>
      </c>
      <c r="BG21" s="74">
        <v>1</v>
      </c>
      <c r="CA21" s="74">
        <v>1</v>
      </c>
      <c r="CB21" s="74">
        <v>1</v>
      </c>
    </row>
    <row r="22" spans="1:81" ht="14.25" customHeight="1">
      <c r="A22" s="84" t="s">
        <v>122</v>
      </c>
      <c r="B22" s="84" t="s">
        <v>123</v>
      </c>
      <c r="C22" s="85" t="s">
        <v>9</v>
      </c>
      <c r="D22" s="85" t="s">
        <v>10</v>
      </c>
      <c r="E22" s="84" t="s">
        <v>15</v>
      </c>
      <c r="F22" s="84" t="s">
        <v>124</v>
      </c>
      <c r="G22" s="74">
        <v>1</v>
      </c>
      <c r="AD22" s="74">
        <v>1</v>
      </c>
      <c r="AE22" s="74">
        <v>1</v>
      </c>
      <c r="AK22" s="74">
        <v>2</v>
      </c>
      <c r="AP22" s="74">
        <v>1</v>
      </c>
      <c r="AS22" s="74">
        <v>1</v>
      </c>
      <c r="BG22" s="74">
        <v>1</v>
      </c>
      <c r="CA22" s="74">
        <v>1</v>
      </c>
      <c r="CB22" s="74">
        <v>1</v>
      </c>
    </row>
    <row r="23" spans="1:81" ht="14.25" customHeight="1">
      <c r="A23" s="84" t="s">
        <v>125</v>
      </c>
      <c r="B23" s="84" t="s">
        <v>126</v>
      </c>
      <c r="C23" s="85" t="s">
        <v>9</v>
      </c>
      <c r="D23" s="85" t="s">
        <v>10</v>
      </c>
      <c r="E23" s="84" t="s">
        <v>15</v>
      </c>
      <c r="F23" s="84" t="s">
        <v>127</v>
      </c>
      <c r="G23" s="74">
        <v>1</v>
      </c>
      <c r="AD23" s="74">
        <v>1</v>
      </c>
      <c r="AE23" s="74">
        <v>1</v>
      </c>
      <c r="AK23" s="74">
        <v>2</v>
      </c>
      <c r="AP23" s="74">
        <v>1</v>
      </c>
      <c r="AR23" s="74">
        <v>2</v>
      </c>
      <c r="AS23" s="74">
        <v>1</v>
      </c>
      <c r="AT23" s="74">
        <v>2</v>
      </c>
      <c r="BG23" s="74">
        <v>1</v>
      </c>
      <c r="BZ23" s="74">
        <v>2</v>
      </c>
      <c r="CA23" s="74">
        <v>1</v>
      </c>
      <c r="CB23" s="74">
        <v>1</v>
      </c>
      <c r="CC23" s="74">
        <v>2</v>
      </c>
    </row>
    <row r="24" spans="1:81" ht="14.25" customHeight="1">
      <c r="A24" s="84" t="s">
        <v>128</v>
      </c>
      <c r="B24" s="84" t="s">
        <v>390</v>
      </c>
      <c r="C24" s="85" t="s">
        <v>9</v>
      </c>
      <c r="D24" s="85" t="s">
        <v>10</v>
      </c>
      <c r="E24" s="84" t="s">
        <v>15</v>
      </c>
      <c r="F24" s="84" t="s">
        <v>129</v>
      </c>
      <c r="G24" s="74">
        <v>1</v>
      </c>
      <c r="H24" s="74">
        <v>2</v>
      </c>
      <c r="AD24" s="74">
        <v>1</v>
      </c>
      <c r="AE24" s="74">
        <v>1</v>
      </c>
      <c r="AK24" s="74">
        <v>2</v>
      </c>
      <c r="AP24" s="74">
        <v>1</v>
      </c>
      <c r="AR24" s="74">
        <v>2</v>
      </c>
      <c r="AS24" s="74">
        <v>1</v>
      </c>
      <c r="AT24" s="74">
        <v>2</v>
      </c>
      <c r="BG24" s="74">
        <v>1</v>
      </c>
      <c r="BZ24" s="74">
        <v>2</v>
      </c>
      <c r="CA24" s="74">
        <v>1</v>
      </c>
      <c r="CB24" s="74">
        <v>1</v>
      </c>
      <c r="CC24" s="74">
        <v>2</v>
      </c>
    </row>
    <row r="25" spans="1:81" ht="14.25" customHeight="1">
      <c r="A25" s="84" t="s">
        <v>130</v>
      </c>
      <c r="B25" s="84" t="s">
        <v>131</v>
      </c>
      <c r="C25" s="85" t="s">
        <v>9</v>
      </c>
      <c r="D25" s="85" t="s">
        <v>10</v>
      </c>
      <c r="E25" s="84" t="s">
        <v>15</v>
      </c>
      <c r="F25" s="84" t="s">
        <v>132</v>
      </c>
      <c r="G25" s="74">
        <v>1</v>
      </c>
      <c r="AD25" s="74">
        <v>1</v>
      </c>
      <c r="AE25" s="74">
        <v>1</v>
      </c>
      <c r="AK25" s="74">
        <v>2</v>
      </c>
      <c r="AP25" s="74">
        <v>1</v>
      </c>
      <c r="AR25" s="74">
        <v>2</v>
      </c>
      <c r="AS25" s="74">
        <v>1</v>
      </c>
      <c r="AT25" s="74">
        <v>2</v>
      </c>
      <c r="BG25" s="74">
        <v>1</v>
      </c>
      <c r="BZ25" s="74">
        <v>2</v>
      </c>
      <c r="CA25" s="74">
        <v>1</v>
      </c>
      <c r="CB25" s="74">
        <v>1</v>
      </c>
      <c r="CC25" s="74">
        <v>2</v>
      </c>
    </row>
    <row r="26" spans="1:81" ht="14.25" customHeight="1">
      <c r="A26" s="84" t="s">
        <v>133</v>
      </c>
      <c r="B26" s="84" t="s">
        <v>134</v>
      </c>
      <c r="C26" s="85" t="s">
        <v>9</v>
      </c>
      <c r="D26" s="85" t="s">
        <v>10</v>
      </c>
      <c r="E26" s="84" t="s">
        <v>15</v>
      </c>
      <c r="F26" s="84" t="s">
        <v>135</v>
      </c>
      <c r="G26" s="74">
        <v>1</v>
      </c>
      <c r="AD26" s="74">
        <v>1</v>
      </c>
      <c r="AE26" s="74">
        <v>1</v>
      </c>
      <c r="AK26" s="74">
        <v>2</v>
      </c>
      <c r="AP26" s="74">
        <v>1</v>
      </c>
      <c r="AR26" s="74">
        <v>2</v>
      </c>
      <c r="AS26" s="74">
        <v>1</v>
      </c>
      <c r="AT26" s="74">
        <v>2</v>
      </c>
      <c r="BG26" s="74">
        <v>1</v>
      </c>
      <c r="BZ26" s="74">
        <v>2</v>
      </c>
      <c r="CA26" s="74">
        <v>1</v>
      </c>
      <c r="CB26" s="74">
        <v>1</v>
      </c>
      <c r="CC26" s="74">
        <v>2</v>
      </c>
    </row>
    <row r="27" spans="1:81" ht="14.25" customHeight="1">
      <c r="A27" s="84" t="s">
        <v>136</v>
      </c>
      <c r="B27" s="84" t="s">
        <v>137</v>
      </c>
      <c r="C27" s="85" t="s">
        <v>9</v>
      </c>
      <c r="D27" s="85" t="s">
        <v>10</v>
      </c>
      <c r="E27" s="84" t="s">
        <v>15</v>
      </c>
      <c r="F27" s="84" t="s">
        <v>138</v>
      </c>
      <c r="G27" s="74">
        <v>1</v>
      </c>
      <c r="AD27" s="74">
        <v>1</v>
      </c>
      <c r="AE27" s="74">
        <v>1</v>
      </c>
      <c r="AK27" s="74">
        <v>2</v>
      </c>
      <c r="AP27" s="74">
        <v>1</v>
      </c>
      <c r="AS27" s="74">
        <v>1</v>
      </c>
      <c r="AT27" s="74">
        <v>2</v>
      </c>
      <c r="BG27" s="74">
        <v>1</v>
      </c>
      <c r="BZ27" s="74">
        <v>2</v>
      </c>
      <c r="CA27" s="74">
        <v>1</v>
      </c>
      <c r="CB27" s="74">
        <v>1</v>
      </c>
      <c r="CC27" s="74">
        <v>2</v>
      </c>
    </row>
    <row r="28" spans="1:81" ht="14.25" customHeight="1">
      <c r="A28" s="84" t="s">
        <v>139</v>
      </c>
      <c r="B28" s="84" t="s">
        <v>391</v>
      </c>
      <c r="C28" s="85" t="s">
        <v>9</v>
      </c>
      <c r="D28" s="85" t="s">
        <v>10</v>
      </c>
      <c r="E28" s="84" t="s">
        <v>15</v>
      </c>
      <c r="F28" s="84" t="s">
        <v>502</v>
      </c>
      <c r="G28" s="74">
        <v>1</v>
      </c>
      <c r="AD28" s="74">
        <v>1</v>
      </c>
      <c r="AE28" s="74">
        <v>1</v>
      </c>
      <c r="AK28" s="74">
        <v>2</v>
      </c>
      <c r="AP28" s="74">
        <v>1</v>
      </c>
      <c r="AS28" s="74">
        <v>1</v>
      </c>
      <c r="AT28" s="74">
        <v>2</v>
      </c>
      <c r="BG28" s="74">
        <v>1</v>
      </c>
      <c r="BZ28" s="74">
        <v>2</v>
      </c>
      <c r="CA28" s="74">
        <v>1</v>
      </c>
      <c r="CB28" s="74">
        <v>1</v>
      </c>
      <c r="CC28" s="74">
        <v>2</v>
      </c>
    </row>
    <row r="29" spans="1:81" ht="14.25" customHeight="1">
      <c r="A29" s="84" t="s">
        <v>141</v>
      </c>
      <c r="B29" s="84" t="s">
        <v>142</v>
      </c>
      <c r="C29" s="85" t="s">
        <v>9</v>
      </c>
      <c r="D29" s="85" t="s">
        <v>10</v>
      </c>
      <c r="E29" s="84" t="s">
        <v>15</v>
      </c>
      <c r="F29" s="84" t="s">
        <v>143</v>
      </c>
      <c r="G29" s="74">
        <v>1</v>
      </c>
      <c r="AD29" s="74">
        <v>1</v>
      </c>
      <c r="AE29" s="74">
        <v>1</v>
      </c>
      <c r="AK29" s="74">
        <v>2</v>
      </c>
      <c r="AP29" s="74">
        <v>1</v>
      </c>
      <c r="AS29" s="74">
        <v>1</v>
      </c>
      <c r="BG29" s="74">
        <v>1</v>
      </c>
      <c r="BZ29" s="74">
        <v>2</v>
      </c>
      <c r="CA29" s="74">
        <v>1</v>
      </c>
      <c r="CB29" s="74">
        <v>1</v>
      </c>
    </row>
    <row r="30" spans="1:81" ht="14.25" customHeight="1">
      <c r="A30" s="84" t="s">
        <v>144</v>
      </c>
      <c r="B30" s="84" t="s">
        <v>145</v>
      </c>
      <c r="C30" s="85" t="s">
        <v>9</v>
      </c>
      <c r="D30" s="85" t="s">
        <v>10</v>
      </c>
      <c r="E30" s="84" t="s">
        <v>35</v>
      </c>
      <c r="F30" s="84" t="s">
        <v>146</v>
      </c>
      <c r="G30" s="74">
        <v>1</v>
      </c>
      <c r="K30" s="74">
        <v>2</v>
      </c>
      <c r="U30" s="74">
        <v>2</v>
      </c>
      <c r="AD30" s="74">
        <v>1</v>
      </c>
      <c r="AE30" s="74">
        <v>1</v>
      </c>
      <c r="AK30" s="74"/>
      <c r="AP30" s="74">
        <v>1</v>
      </c>
      <c r="AS30" s="74">
        <v>1</v>
      </c>
      <c r="AY30" s="74">
        <v>2</v>
      </c>
      <c r="BG30" s="74">
        <v>1</v>
      </c>
      <c r="BH30" s="74">
        <v>2</v>
      </c>
      <c r="BY30" s="74">
        <v>2</v>
      </c>
      <c r="CA30" s="74">
        <v>1</v>
      </c>
      <c r="CB30" s="74">
        <v>1</v>
      </c>
    </row>
    <row r="31" spans="1:81" ht="14.25" customHeight="1">
      <c r="A31" s="84" t="s">
        <v>147</v>
      </c>
      <c r="B31" s="84" t="s">
        <v>392</v>
      </c>
      <c r="C31" s="85" t="s">
        <v>9</v>
      </c>
      <c r="D31" s="85" t="s">
        <v>10</v>
      </c>
      <c r="E31" s="84" t="s">
        <v>35</v>
      </c>
      <c r="F31" s="84" t="s">
        <v>463</v>
      </c>
      <c r="G31" s="74">
        <v>1</v>
      </c>
      <c r="K31" s="74">
        <v>2</v>
      </c>
      <c r="U31" s="74">
        <v>2</v>
      </c>
      <c r="AD31" s="74">
        <v>1</v>
      </c>
      <c r="AE31" s="74">
        <v>1</v>
      </c>
      <c r="AK31" s="74"/>
      <c r="AP31" s="74">
        <v>1</v>
      </c>
      <c r="AS31" s="74">
        <v>1</v>
      </c>
      <c r="AY31" s="74">
        <v>2</v>
      </c>
      <c r="BG31" s="74">
        <v>1</v>
      </c>
      <c r="BH31" s="74">
        <v>2</v>
      </c>
      <c r="BY31" s="74">
        <v>2</v>
      </c>
      <c r="CA31" s="74">
        <v>1</v>
      </c>
      <c r="CB31" s="74">
        <v>1</v>
      </c>
    </row>
    <row r="32" spans="1:81" ht="14.25" customHeight="1">
      <c r="A32" s="84" t="s">
        <v>149</v>
      </c>
      <c r="B32" s="84" t="s">
        <v>150</v>
      </c>
      <c r="C32" s="85" t="s">
        <v>9</v>
      </c>
      <c r="D32" s="85" t="s">
        <v>10</v>
      </c>
      <c r="E32" s="84" t="s">
        <v>35</v>
      </c>
      <c r="F32" s="84" t="s">
        <v>507</v>
      </c>
      <c r="G32" s="74">
        <v>1</v>
      </c>
      <c r="K32" s="74">
        <v>2</v>
      </c>
      <c r="U32" s="74">
        <v>2</v>
      </c>
      <c r="AD32" s="74">
        <v>1</v>
      </c>
      <c r="AE32" s="74">
        <v>1</v>
      </c>
      <c r="AK32" s="74"/>
      <c r="AP32" s="74">
        <v>1</v>
      </c>
      <c r="AS32" s="74">
        <v>1</v>
      </c>
      <c r="AY32" s="74">
        <v>2</v>
      </c>
      <c r="BG32" s="74">
        <v>1</v>
      </c>
      <c r="BH32" s="74">
        <v>2</v>
      </c>
      <c r="BY32" s="74">
        <v>2</v>
      </c>
      <c r="CA32" s="74">
        <v>1</v>
      </c>
      <c r="CB32" s="74">
        <v>1</v>
      </c>
    </row>
    <row r="33" spans="1:81" ht="14.25" customHeight="1">
      <c r="A33" s="84" t="s">
        <v>152</v>
      </c>
      <c r="B33" s="84" t="s">
        <v>393</v>
      </c>
      <c r="C33" s="85" t="s">
        <v>9</v>
      </c>
      <c r="D33" s="85" t="s">
        <v>10</v>
      </c>
      <c r="E33" s="84" t="s">
        <v>35</v>
      </c>
      <c r="F33" s="84" t="s">
        <v>508</v>
      </c>
      <c r="G33" s="74">
        <v>1</v>
      </c>
      <c r="K33" s="74">
        <v>2</v>
      </c>
      <c r="U33" s="74">
        <v>2</v>
      </c>
      <c r="AD33" s="74">
        <v>1</v>
      </c>
      <c r="AE33" s="74">
        <v>1</v>
      </c>
      <c r="AK33" s="74"/>
      <c r="AP33" s="74">
        <v>1</v>
      </c>
      <c r="AS33" s="74">
        <v>1</v>
      </c>
      <c r="AY33" s="74">
        <v>2</v>
      </c>
      <c r="BG33" s="74">
        <v>1</v>
      </c>
      <c r="BH33" s="74">
        <v>2</v>
      </c>
      <c r="BY33" s="74">
        <v>2</v>
      </c>
      <c r="CA33" s="74">
        <v>1</v>
      </c>
      <c r="CB33" s="74">
        <v>1</v>
      </c>
    </row>
    <row r="34" spans="1:81" ht="14.25" customHeight="1">
      <c r="A34" s="84" t="s">
        <v>154</v>
      </c>
      <c r="B34" s="84" t="s">
        <v>155</v>
      </c>
      <c r="C34" s="85" t="s">
        <v>9</v>
      </c>
      <c r="D34" s="85" t="s">
        <v>10</v>
      </c>
      <c r="E34" s="84" t="s">
        <v>35</v>
      </c>
      <c r="F34" s="84" t="s">
        <v>509</v>
      </c>
      <c r="G34" s="74">
        <v>1</v>
      </c>
      <c r="K34" s="74">
        <v>2</v>
      </c>
      <c r="U34" s="74">
        <v>2</v>
      </c>
      <c r="AD34" s="74">
        <v>1</v>
      </c>
      <c r="AE34" s="74">
        <v>1</v>
      </c>
      <c r="AK34" s="74"/>
      <c r="AP34" s="74">
        <v>1</v>
      </c>
      <c r="AS34" s="74">
        <v>1</v>
      </c>
      <c r="AY34" s="74">
        <v>2</v>
      </c>
      <c r="BG34" s="74">
        <v>1</v>
      </c>
      <c r="BH34" s="74">
        <v>2</v>
      </c>
      <c r="BY34" s="74">
        <v>2</v>
      </c>
      <c r="CA34" s="74">
        <v>1</v>
      </c>
      <c r="CB34" s="74">
        <v>1</v>
      </c>
    </row>
    <row r="35" spans="1:81" ht="14.25" customHeight="1">
      <c r="A35" s="84" t="s">
        <v>157</v>
      </c>
      <c r="B35" s="84" t="s">
        <v>158</v>
      </c>
      <c r="C35" s="85" t="s">
        <v>9</v>
      </c>
      <c r="D35" s="85" t="s">
        <v>10</v>
      </c>
      <c r="E35" s="84" t="s">
        <v>35</v>
      </c>
      <c r="F35" s="84" t="s">
        <v>510</v>
      </c>
      <c r="G35" s="74">
        <v>1</v>
      </c>
      <c r="K35" s="74">
        <v>2</v>
      </c>
      <c r="U35" s="74">
        <v>2</v>
      </c>
      <c r="AD35" s="74">
        <v>1</v>
      </c>
      <c r="AE35" s="74">
        <v>1</v>
      </c>
      <c r="AK35" s="74"/>
      <c r="AP35" s="74">
        <v>1</v>
      </c>
      <c r="AS35" s="74">
        <v>1</v>
      </c>
      <c r="AY35" s="74">
        <v>2</v>
      </c>
      <c r="BG35" s="74">
        <v>1</v>
      </c>
      <c r="BH35" s="74">
        <v>2</v>
      </c>
      <c r="BY35" s="74">
        <v>2</v>
      </c>
      <c r="CA35" s="74">
        <v>1</v>
      </c>
      <c r="CB35" s="74">
        <v>1</v>
      </c>
    </row>
    <row r="36" spans="1:81" ht="14.25" customHeight="1">
      <c r="A36" s="84" t="s">
        <v>160</v>
      </c>
      <c r="B36" s="84" t="s">
        <v>394</v>
      </c>
      <c r="C36" s="85" t="s">
        <v>9</v>
      </c>
      <c r="D36" s="85" t="s">
        <v>10</v>
      </c>
      <c r="E36" s="84" t="s">
        <v>35</v>
      </c>
      <c r="F36" s="84" t="s">
        <v>511</v>
      </c>
      <c r="G36" s="74">
        <v>1</v>
      </c>
      <c r="K36" s="74">
        <v>2</v>
      </c>
      <c r="U36" s="74">
        <v>2</v>
      </c>
      <c r="AD36" s="74">
        <v>1</v>
      </c>
      <c r="AE36" s="74">
        <v>1</v>
      </c>
      <c r="AK36" s="74"/>
      <c r="AP36" s="74">
        <v>1</v>
      </c>
      <c r="AS36" s="74">
        <v>1</v>
      </c>
      <c r="AY36" s="74">
        <v>2</v>
      </c>
      <c r="BG36" s="74">
        <v>1</v>
      </c>
      <c r="BH36" s="74">
        <v>2</v>
      </c>
      <c r="BY36" s="74">
        <v>2</v>
      </c>
      <c r="CA36" s="74">
        <v>1</v>
      </c>
      <c r="CB36" s="74">
        <v>1</v>
      </c>
    </row>
    <row r="37" spans="1:81" ht="14.25" customHeight="1">
      <c r="A37" s="84" t="s">
        <v>162</v>
      </c>
      <c r="B37" s="84" t="s">
        <v>163</v>
      </c>
      <c r="C37" s="85" t="s">
        <v>9</v>
      </c>
      <c r="D37" s="85" t="s">
        <v>10</v>
      </c>
      <c r="E37" s="84" t="s">
        <v>35</v>
      </c>
      <c r="F37" s="84" t="s">
        <v>512</v>
      </c>
      <c r="G37" s="74">
        <v>1</v>
      </c>
      <c r="K37" s="74">
        <v>2</v>
      </c>
      <c r="U37" s="74">
        <v>2</v>
      </c>
      <c r="AD37" s="74">
        <v>1</v>
      </c>
      <c r="AE37" s="74">
        <v>1</v>
      </c>
      <c r="AK37" s="74"/>
      <c r="AP37" s="74">
        <v>1</v>
      </c>
      <c r="AS37" s="74">
        <v>1</v>
      </c>
      <c r="AY37" s="74">
        <v>2</v>
      </c>
      <c r="BG37" s="74">
        <v>1</v>
      </c>
      <c r="BH37" s="74">
        <v>2</v>
      </c>
      <c r="BY37" s="74">
        <v>2</v>
      </c>
      <c r="CA37" s="74">
        <v>1</v>
      </c>
      <c r="CB37" s="74">
        <v>1</v>
      </c>
    </row>
    <row r="38" spans="1:81" ht="14.25" customHeight="1">
      <c r="A38" s="84" t="s">
        <v>165</v>
      </c>
      <c r="B38" s="84" t="s">
        <v>166</v>
      </c>
      <c r="C38" s="85" t="s">
        <v>9</v>
      </c>
      <c r="D38" s="85" t="s">
        <v>10</v>
      </c>
      <c r="E38" s="84" t="s">
        <v>35</v>
      </c>
      <c r="F38" s="84" t="s">
        <v>513</v>
      </c>
      <c r="G38" s="74">
        <v>1</v>
      </c>
      <c r="K38" s="74">
        <v>2</v>
      </c>
      <c r="U38" s="74">
        <v>2</v>
      </c>
      <c r="AD38" s="74">
        <v>1</v>
      </c>
      <c r="AE38" s="74">
        <v>1</v>
      </c>
      <c r="AK38" s="74"/>
      <c r="AP38" s="74">
        <v>1</v>
      </c>
      <c r="AS38" s="74">
        <v>1</v>
      </c>
      <c r="AY38" s="74">
        <v>2</v>
      </c>
      <c r="BG38" s="74">
        <v>1</v>
      </c>
      <c r="BH38" s="74">
        <v>2</v>
      </c>
      <c r="BY38" s="74">
        <v>2</v>
      </c>
      <c r="CA38" s="74">
        <v>1</v>
      </c>
      <c r="CB38" s="74">
        <v>1</v>
      </c>
    </row>
    <row r="39" spans="1:81" ht="14.25" customHeight="1">
      <c r="A39" s="84" t="s">
        <v>168</v>
      </c>
      <c r="B39" s="84" t="s">
        <v>395</v>
      </c>
      <c r="C39" s="85" t="s">
        <v>9</v>
      </c>
      <c r="D39" s="85" t="s">
        <v>10</v>
      </c>
      <c r="E39" s="84" t="s">
        <v>35</v>
      </c>
      <c r="F39" s="84" t="s">
        <v>514</v>
      </c>
      <c r="G39" s="74">
        <v>1</v>
      </c>
      <c r="K39" s="74">
        <v>2</v>
      </c>
      <c r="U39" s="74">
        <v>2</v>
      </c>
      <c r="AD39" s="74">
        <v>1</v>
      </c>
      <c r="AE39" s="74">
        <v>1</v>
      </c>
      <c r="AK39" s="74"/>
      <c r="AP39" s="74">
        <v>1</v>
      </c>
      <c r="AS39" s="74">
        <v>1</v>
      </c>
      <c r="AY39" s="74">
        <v>2</v>
      </c>
      <c r="BG39" s="74">
        <v>1</v>
      </c>
      <c r="BH39" s="74">
        <v>2</v>
      </c>
      <c r="BY39" s="74">
        <v>2</v>
      </c>
      <c r="CA39" s="74">
        <v>1</v>
      </c>
      <c r="CB39" s="74">
        <v>1</v>
      </c>
    </row>
    <row r="40" spans="1:81" ht="14.25" customHeight="1">
      <c r="A40" s="84" t="s">
        <v>170</v>
      </c>
      <c r="B40" s="84" t="s">
        <v>171</v>
      </c>
      <c r="C40" s="85" t="s">
        <v>9</v>
      </c>
      <c r="D40" s="85" t="s">
        <v>10</v>
      </c>
      <c r="E40" s="84" t="s">
        <v>35</v>
      </c>
      <c r="F40" s="84" t="s">
        <v>515</v>
      </c>
      <c r="G40" s="74">
        <v>1</v>
      </c>
      <c r="K40" s="74">
        <v>2</v>
      </c>
      <c r="U40" s="74">
        <v>2</v>
      </c>
      <c r="AD40" s="74">
        <v>1</v>
      </c>
      <c r="AE40" s="74">
        <v>1</v>
      </c>
      <c r="AK40" s="74"/>
      <c r="AP40" s="74">
        <v>1</v>
      </c>
      <c r="AS40" s="74">
        <v>1</v>
      </c>
      <c r="AY40" s="74">
        <v>2</v>
      </c>
      <c r="BG40" s="74">
        <v>1</v>
      </c>
      <c r="BH40" s="74">
        <v>2</v>
      </c>
      <c r="BY40" s="74">
        <v>2</v>
      </c>
      <c r="CA40" s="74">
        <v>1</v>
      </c>
      <c r="CB40" s="74">
        <v>1</v>
      </c>
    </row>
    <row r="41" spans="1:81" ht="14.25" customHeight="1">
      <c r="A41" s="84" t="s">
        <v>179</v>
      </c>
      <c r="B41" s="84" t="s">
        <v>180</v>
      </c>
      <c r="C41" s="85" t="s">
        <v>9</v>
      </c>
      <c r="D41" s="85" t="s">
        <v>400</v>
      </c>
      <c r="E41" s="84" t="s">
        <v>181</v>
      </c>
      <c r="F41" s="84" t="s">
        <v>182</v>
      </c>
      <c r="G41" s="74">
        <v>1</v>
      </c>
      <c r="K41" s="74">
        <v>2</v>
      </c>
      <c r="U41" s="74">
        <v>2</v>
      </c>
      <c r="AD41" s="74">
        <v>1</v>
      </c>
      <c r="AE41" s="74">
        <v>1</v>
      </c>
      <c r="AK41" s="74">
        <v>2</v>
      </c>
      <c r="AP41" s="74">
        <v>1</v>
      </c>
      <c r="AS41" s="74">
        <v>1</v>
      </c>
      <c r="AY41" s="74">
        <v>2</v>
      </c>
      <c r="BG41" s="74">
        <v>1</v>
      </c>
      <c r="BH41" s="74">
        <v>2</v>
      </c>
      <c r="BY41" s="74">
        <v>2</v>
      </c>
      <c r="CA41" s="74">
        <v>1</v>
      </c>
      <c r="CB41" s="74">
        <v>1</v>
      </c>
    </row>
    <row r="42" spans="1:81" ht="14.25" customHeight="1">
      <c r="A42" s="84" t="s">
        <v>183</v>
      </c>
      <c r="B42" s="84" t="s">
        <v>184</v>
      </c>
      <c r="C42" s="85" t="s">
        <v>9</v>
      </c>
      <c r="D42" s="85" t="s">
        <v>400</v>
      </c>
      <c r="E42" s="84" t="s">
        <v>181</v>
      </c>
      <c r="F42" s="84" t="s">
        <v>185</v>
      </c>
      <c r="G42" s="74">
        <v>1</v>
      </c>
      <c r="K42" s="74">
        <v>2</v>
      </c>
      <c r="U42" s="74">
        <v>2</v>
      </c>
      <c r="AD42" s="74">
        <v>1</v>
      </c>
      <c r="AE42" s="74">
        <v>1</v>
      </c>
      <c r="AK42" s="74">
        <v>2</v>
      </c>
      <c r="AP42" s="74">
        <v>1</v>
      </c>
      <c r="AS42" s="74">
        <v>1</v>
      </c>
      <c r="AY42" s="74">
        <v>2</v>
      </c>
      <c r="BG42" s="74">
        <v>1</v>
      </c>
      <c r="BH42" s="74">
        <v>2</v>
      </c>
      <c r="BL42" s="74">
        <v>2</v>
      </c>
      <c r="BM42" s="74">
        <v>2</v>
      </c>
      <c r="BY42" s="74">
        <v>2</v>
      </c>
      <c r="CA42" s="74">
        <v>1</v>
      </c>
      <c r="CB42" s="74">
        <v>1</v>
      </c>
    </row>
    <row r="43" spans="1:81" ht="14.25" customHeight="1">
      <c r="A43" s="84" t="s">
        <v>186</v>
      </c>
      <c r="B43" s="84" t="s">
        <v>187</v>
      </c>
      <c r="C43" s="85" t="s">
        <v>9</v>
      </c>
      <c r="D43" s="85" t="s">
        <v>400</v>
      </c>
      <c r="E43" s="84" t="s">
        <v>71</v>
      </c>
      <c r="F43" s="84" t="s">
        <v>188</v>
      </c>
      <c r="G43" s="74">
        <v>1</v>
      </c>
      <c r="N43" s="74">
        <v>2</v>
      </c>
      <c r="O43" s="74">
        <v>2</v>
      </c>
      <c r="P43" s="74">
        <v>2</v>
      </c>
      <c r="Q43" s="74">
        <v>2</v>
      </c>
      <c r="R43" s="74">
        <v>2</v>
      </c>
      <c r="AD43" s="74">
        <v>1</v>
      </c>
      <c r="AE43" s="74">
        <v>1</v>
      </c>
      <c r="AK43" s="74">
        <v>2</v>
      </c>
      <c r="AP43" s="74">
        <v>1</v>
      </c>
      <c r="AS43" s="74">
        <v>1</v>
      </c>
      <c r="AV43" s="74">
        <v>2</v>
      </c>
      <c r="BG43" s="74">
        <v>1</v>
      </c>
      <c r="BL43" s="74">
        <v>2</v>
      </c>
      <c r="BM43" s="74">
        <v>2</v>
      </c>
      <c r="BN43" s="74">
        <v>2</v>
      </c>
      <c r="BO43" s="74">
        <v>2</v>
      </c>
      <c r="CA43" s="74">
        <v>1</v>
      </c>
      <c r="CB43" s="74">
        <v>1</v>
      </c>
      <c r="CC43" s="74">
        <v>2</v>
      </c>
    </row>
    <row r="44" spans="1:81" ht="14.25" customHeight="1">
      <c r="A44" s="84" t="s">
        <v>189</v>
      </c>
      <c r="B44" s="84" t="s">
        <v>401</v>
      </c>
      <c r="C44" s="85" t="s">
        <v>9</v>
      </c>
      <c r="D44" s="85" t="s">
        <v>400</v>
      </c>
      <c r="E44" s="84" t="s">
        <v>71</v>
      </c>
      <c r="F44" s="84" t="s">
        <v>190</v>
      </c>
      <c r="G44" s="74">
        <v>1</v>
      </c>
      <c r="L44" s="74">
        <v>2</v>
      </c>
      <c r="M44" s="74">
        <v>2</v>
      </c>
      <c r="N44" s="74">
        <v>2</v>
      </c>
      <c r="O44" s="74">
        <v>2</v>
      </c>
      <c r="P44" s="74">
        <v>2</v>
      </c>
      <c r="Q44" s="74">
        <v>2</v>
      </c>
      <c r="X44" s="74">
        <v>2</v>
      </c>
      <c r="AA44" s="74">
        <v>2</v>
      </c>
      <c r="AB44" s="74">
        <v>2</v>
      </c>
      <c r="AD44" s="74">
        <v>1</v>
      </c>
      <c r="AE44" s="74">
        <v>1</v>
      </c>
      <c r="AK44" s="74">
        <v>2</v>
      </c>
      <c r="AM44" s="74">
        <v>2</v>
      </c>
      <c r="AP44" s="74">
        <v>1</v>
      </c>
      <c r="AS44" s="74">
        <v>1</v>
      </c>
      <c r="AV44" s="74">
        <v>2</v>
      </c>
      <c r="AW44" s="74">
        <v>2</v>
      </c>
      <c r="BG44" s="74">
        <v>1</v>
      </c>
      <c r="BL44" s="74">
        <v>2</v>
      </c>
      <c r="BM44" s="74">
        <v>2</v>
      </c>
      <c r="BO44" s="74">
        <v>2</v>
      </c>
      <c r="CA44" s="74">
        <v>1</v>
      </c>
      <c r="CB44" s="74">
        <v>1</v>
      </c>
      <c r="CC44" s="74">
        <v>2</v>
      </c>
    </row>
    <row r="45" spans="1:81" ht="14.25" customHeight="1">
      <c r="A45" s="84" t="s">
        <v>191</v>
      </c>
      <c r="B45" s="84" t="s">
        <v>402</v>
      </c>
      <c r="C45" s="85" t="s">
        <v>9</v>
      </c>
      <c r="D45" s="85" t="s">
        <v>400</v>
      </c>
      <c r="E45" s="84" t="s">
        <v>192</v>
      </c>
      <c r="F45" s="84" t="s">
        <v>193</v>
      </c>
      <c r="G45" s="74">
        <v>1</v>
      </c>
      <c r="N45" s="74">
        <v>2</v>
      </c>
      <c r="O45" s="74">
        <v>2</v>
      </c>
      <c r="P45" s="74">
        <v>2</v>
      </c>
      <c r="Q45" s="74">
        <v>2</v>
      </c>
      <c r="R45" s="74">
        <v>2</v>
      </c>
      <c r="AB45" s="74">
        <v>2</v>
      </c>
      <c r="AD45" s="74">
        <v>1</v>
      </c>
      <c r="AE45" s="74">
        <v>1</v>
      </c>
      <c r="AG45" s="74">
        <v>2</v>
      </c>
      <c r="AJ45" s="74">
        <v>2</v>
      </c>
      <c r="AK45" s="74">
        <v>2</v>
      </c>
      <c r="AM45" s="74">
        <v>2</v>
      </c>
      <c r="AP45" s="74">
        <v>1</v>
      </c>
      <c r="AS45" s="74">
        <v>1</v>
      </c>
      <c r="AV45" s="74">
        <v>2</v>
      </c>
      <c r="BG45" s="74">
        <v>1</v>
      </c>
      <c r="BN45" s="74">
        <v>2</v>
      </c>
      <c r="BO45" s="74">
        <v>2</v>
      </c>
      <c r="CA45" s="74">
        <v>1</v>
      </c>
      <c r="CB45" s="74">
        <v>1</v>
      </c>
      <c r="CC45" s="74">
        <v>2</v>
      </c>
    </row>
    <row r="46" spans="1:81" ht="14.25" customHeight="1">
      <c r="A46" s="84" t="s">
        <v>200</v>
      </c>
      <c r="B46" s="84" t="s">
        <v>403</v>
      </c>
      <c r="C46" s="85" t="s">
        <v>9</v>
      </c>
      <c r="D46" s="85" t="s">
        <v>400</v>
      </c>
      <c r="E46" s="84" t="s">
        <v>71</v>
      </c>
      <c r="F46" s="84" t="s">
        <v>201</v>
      </c>
      <c r="G46" s="74">
        <v>1</v>
      </c>
      <c r="L46" s="74">
        <v>2</v>
      </c>
      <c r="M46" s="74">
        <v>2</v>
      </c>
      <c r="N46" s="74">
        <v>2</v>
      </c>
      <c r="O46" s="74">
        <v>2</v>
      </c>
      <c r="P46" s="74">
        <v>2</v>
      </c>
      <c r="Q46" s="74">
        <v>2</v>
      </c>
      <c r="X46" s="74">
        <v>2</v>
      </c>
      <c r="AA46" s="74">
        <v>2</v>
      </c>
      <c r="AB46" s="74">
        <v>2</v>
      </c>
      <c r="AD46" s="74">
        <v>1</v>
      </c>
      <c r="AE46" s="74">
        <v>1</v>
      </c>
      <c r="AK46" s="74">
        <v>2</v>
      </c>
      <c r="AO46" s="74">
        <v>2</v>
      </c>
      <c r="AP46" s="74">
        <v>1</v>
      </c>
      <c r="AS46" s="74">
        <v>1</v>
      </c>
      <c r="AV46" s="74">
        <v>2</v>
      </c>
      <c r="AW46" s="74">
        <v>2</v>
      </c>
      <c r="AX46" s="74">
        <v>2</v>
      </c>
      <c r="BG46" s="74">
        <v>1</v>
      </c>
      <c r="BL46" s="74">
        <v>2</v>
      </c>
      <c r="BM46" s="74">
        <v>2</v>
      </c>
      <c r="BO46" s="74">
        <v>2</v>
      </c>
      <c r="CA46" s="74">
        <v>1</v>
      </c>
      <c r="CB46" s="74">
        <v>1</v>
      </c>
    </row>
    <row r="47" spans="1:81" ht="14.25" customHeight="1">
      <c r="A47" s="84" t="s">
        <v>202</v>
      </c>
      <c r="B47" s="84" t="s">
        <v>203</v>
      </c>
      <c r="C47" s="85" t="s">
        <v>9</v>
      </c>
      <c r="D47" s="85" t="s">
        <v>400</v>
      </c>
      <c r="E47" s="84" t="s">
        <v>181</v>
      </c>
      <c r="F47" s="84" t="s">
        <v>204</v>
      </c>
      <c r="G47" s="74">
        <v>1</v>
      </c>
      <c r="K47" s="74">
        <v>2</v>
      </c>
      <c r="U47" s="74">
        <v>2</v>
      </c>
      <c r="AD47" s="74">
        <v>1</v>
      </c>
      <c r="AE47" s="74">
        <v>1</v>
      </c>
      <c r="AK47" s="74"/>
      <c r="AP47" s="74">
        <v>1</v>
      </c>
      <c r="AS47" s="74">
        <v>1</v>
      </c>
      <c r="AY47" s="74">
        <v>2</v>
      </c>
      <c r="BG47" s="74">
        <v>1</v>
      </c>
      <c r="BH47" s="74">
        <v>2</v>
      </c>
      <c r="BL47" s="74">
        <v>2</v>
      </c>
      <c r="BM47" s="74">
        <v>2</v>
      </c>
      <c r="BY47" s="74">
        <v>2</v>
      </c>
      <c r="CA47" s="74">
        <v>1</v>
      </c>
      <c r="CB47" s="74">
        <v>1</v>
      </c>
    </row>
    <row r="48" spans="1:81" ht="14.25" customHeight="1">
      <c r="A48" s="84" t="s">
        <v>205</v>
      </c>
      <c r="B48" s="84" t="s">
        <v>206</v>
      </c>
      <c r="C48" s="85" t="s">
        <v>9</v>
      </c>
      <c r="D48" s="85" t="s">
        <v>400</v>
      </c>
      <c r="E48" s="84" t="s">
        <v>192</v>
      </c>
      <c r="F48" s="84" t="s">
        <v>207</v>
      </c>
      <c r="G48" s="74">
        <v>1</v>
      </c>
      <c r="H48" s="74">
        <v>2</v>
      </c>
      <c r="I48" s="74">
        <v>2</v>
      </c>
      <c r="J48" s="74">
        <v>2</v>
      </c>
      <c r="O48" s="74">
        <v>2</v>
      </c>
      <c r="P48" s="74">
        <v>2</v>
      </c>
      <c r="T48" s="74">
        <v>2</v>
      </c>
      <c r="V48" s="74">
        <v>2</v>
      </c>
      <c r="Z48" s="74">
        <v>2</v>
      </c>
      <c r="AB48" s="74">
        <v>2</v>
      </c>
      <c r="AD48" s="74">
        <v>1</v>
      </c>
      <c r="AE48" s="74">
        <v>1</v>
      </c>
      <c r="AI48" s="74">
        <v>2</v>
      </c>
      <c r="AJ48" s="74">
        <v>2</v>
      </c>
      <c r="AK48" s="74">
        <v>2</v>
      </c>
      <c r="AL48" s="74">
        <v>2</v>
      </c>
      <c r="AM48" s="74">
        <v>2</v>
      </c>
      <c r="AN48" s="74">
        <v>2</v>
      </c>
      <c r="AP48" s="74">
        <v>1</v>
      </c>
      <c r="AS48" s="74">
        <v>1</v>
      </c>
      <c r="AV48" s="74">
        <v>2</v>
      </c>
      <c r="AX48" s="74">
        <v>2</v>
      </c>
      <c r="BA48" s="74">
        <v>2</v>
      </c>
      <c r="BB48" s="74">
        <v>2</v>
      </c>
      <c r="BF48" s="74">
        <v>2</v>
      </c>
      <c r="BG48" s="74">
        <v>1</v>
      </c>
      <c r="BJ48" s="74">
        <v>2</v>
      </c>
      <c r="BK48" s="74">
        <v>2</v>
      </c>
      <c r="BP48" s="74">
        <v>2</v>
      </c>
      <c r="BQ48" s="74">
        <v>2</v>
      </c>
      <c r="BT48" s="74">
        <v>2</v>
      </c>
      <c r="BX48" s="74">
        <v>2</v>
      </c>
      <c r="CA48" s="74">
        <v>1</v>
      </c>
      <c r="CB48" s="74">
        <v>1</v>
      </c>
      <c r="CC48" s="74">
        <v>2</v>
      </c>
    </row>
    <row r="49" spans="1:83" ht="14.25" customHeight="1">
      <c r="A49" s="84" t="s">
        <v>211</v>
      </c>
      <c r="B49" s="84" t="s">
        <v>212</v>
      </c>
      <c r="C49" s="85" t="s">
        <v>9</v>
      </c>
      <c r="D49" s="85" t="s">
        <v>400</v>
      </c>
      <c r="E49" s="84" t="s">
        <v>181</v>
      </c>
      <c r="F49" s="84" t="s">
        <v>213</v>
      </c>
      <c r="G49" s="74">
        <v>1</v>
      </c>
      <c r="K49" s="74">
        <v>2</v>
      </c>
      <c r="U49" s="74">
        <v>2</v>
      </c>
      <c r="AD49" s="74">
        <v>1</v>
      </c>
      <c r="AE49" s="74">
        <v>1</v>
      </c>
      <c r="AK49" s="74">
        <v>2</v>
      </c>
      <c r="AP49" s="74">
        <v>1</v>
      </c>
      <c r="AQ49" s="74">
        <v>2</v>
      </c>
      <c r="AS49" s="74">
        <v>1</v>
      </c>
      <c r="AX49" s="74">
        <v>2</v>
      </c>
      <c r="AY49" s="74">
        <v>2</v>
      </c>
      <c r="BE49" s="74">
        <v>2</v>
      </c>
      <c r="BG49" s="74">
        <v>1</v>
      </c>
      <c r="BH49" s="74">
        <v>2</v>
      </c>
      <c r="BP49" s="74">
        <v>2</v>
      </c>
      <c r="BY49" s="74">
        <v>2</v>
      </c>
      <c r="CA49" s="74">
        <v>1</v>
      </c>
      <c r="CB49" s="74">
        <v>1</v>
      </c>
    </row>
    <row r="50" spans="1:83" ht="14.25" customHeight="1">
      <c r="A50" s="84" t="s">
        <v>218</v>
      </c>
      <c r="B50" s="84" t="s">
        <v>219</v>
      </c>
      <c r="C50" s="85" t="s">
        <v>9</v>
      </c>
      <c r="D50" s="85" t="s">
        <v>400</v>
      </c>
      <c r="E50" s="84" t="s">
        <v>181</v>
      </c>
      <c r="F50" s="84" t="s">
        <v>220</v>
      </c>
      <c r="G50" s="74">
        <v>1</v>
      </c>
      <c r="K50" s="74">
        <v>2</v>
      </c>
      <c r="U50" s="74">
        <v>2</v>
      </c>
      <c r="AD50" s="74">
        <v>1</v>
      </c>
      <c r="AE50" s="74">
        <v>1</v>
      </c>
      <c r="AK50" s="74"/>
      <c r="AP50" s="74">
        <v>1</v>
      </c>
      <c r="AS50" s="74">
        <v>1</v>
      </c>
      <c r="AY50" s="74">
        <v>2</v>
      </c>
      <c r="BG50" s="74">
        <v>1</v>
      </c>
      <c r="BH50" s="74">
        <v>2</v>
      </c>
      <c r="BY50" s="74">
        <v>2</v>
      </c>
      <c r="CA50" s="74">
        <v>1</v>
      </c>
      <c r="CB50" s="74">
        <v>1</v>
      </c>
    </row>
    <row r="51" spans="1:83" ht="14.25" customHeight="1">
      <c r="A51" s="84" t="s">
        <v>229</v>
      </c>
      <c r="B51" s="86" t="s">
        <v>230</v>
      </c>
      <c r="C51" s="85" t="s">
        <v>9</v>
      </c>
      <c r="D51" s="85" t="s">
        <v>400</v>
      </c>
      <c r="E51" s="84" t="s">
        <v>192</v>
      </c>
      <c r="F51" s="84" t="s">
        <v>231</v>
      </c>
      <c r="G51" s="74">
        <v>1</v>
      </c>
      <c r="H51" s="74">
        <v>2</v>
      </c>
      <c r="I51" s="74">
        <v>2</v>
      </c>
      <c r="J51" s="74">
        <v>2</v>
      </c>
      <c r="T51" s="74">
        <v>2</v>
      </c>
      <c r="V51" s="74">
        <v>2</v>
      </c>
      <c r="Z51" s="74">
        <v>2</v>
      </c>
      <c r="AD51" s="74">
        <v>1</v>
      </c>
      <c r="AE51" s="74">
        <v>1</v>
      </c>
      <c r="AI51" s="74">
        <v>2</v>
      </c>
      <c r="AK51" s="74"/>
      <c r="AL51" s="74">
        <v>2</v>
      </c>
      <c r="AM51" s="74">
        <v>2</v>
      </c>
      <c r="AN51" s="74">
        <v>2</v>
      </c>
      <c r="AP51" s="74">
        <v>1</v>
      </c>
      <c r="AS51" s="74">
        <v>1</v>
      </c>
      <c r="BA51" s="74">
        <v>2</v>
      </c>
      <c r="BB51" s="74">
        <v>2</v>
      </c>
      <c r="BF51" s="74">
        <v>2</v>
      </c>
      <c r="BG51" s="74">
        <v>1</v>
      </c>
      <c r="BJ51" s="74">
        <v>2</v>
      </c>
      <c r="BK51" s="74">
        <v>2</v>
      </c>
      <c r="BT51" s="74">
        <v>2</v>
      </c>
      <c r="BX51" s="74">
        <v>2</v>
      </c>
      <c r="CA51" s="74">
        <v>1</v>
      </c>
      <c r="CB51" s="74">
        <v>1</v>
      </c>
      <c r="CC51" s="74">
        <v>2</v>
      </c>
    </row>
    <row r="52" spans="1:83" ht="14.25" customHeight="1">
      <c r="A52" s="84" t="s">
        <v>261</v>
      </c>
      <c r="B52" s="84" t="s">
        <v>271</v>
      </c>
      <c r="C52" s="85" t="s">
        <v>9</v>
      </c>
      <c r="D52" s="85" t="s">
        <v>400</v>
      </c>
      <c r="E52" s="84" t="s">
        <v>181</v>
      </c>
      <c r="F52" s="84" t="s">
        <v>272</v>
      </c>
      <c r="G52" s="74">
        <v>1</v>
      </c>
      <c r="K52" s="74">
        <v>2</v>
      </c>
      <c r="U52" s="74">
        <v>2</v>
      </c>
      <c r="AD52" s="74">
        <v>1</v>
      </c>
      <c r="AE52" s="74">
        <v>1</v>
      </c>
      <c r="AK52" s="74"/>
      <c r="AP52" s="74">
        <v>1</v>
      </c>
      <c r="AS52" s="74">
        <v>1</v>
      </c>
      <c r="AY52" s="74">
        <v>2</v>
      </c>
      <c r="BG52" s="74">
        <v>1</v>
      </c>
      <c r="BH52" s="74">
        <v>2</v>
      </c>
      <c r="BY52" s="74">
        <v>2</v>
      </c>
      <c r="CA52" s="74">
        <v>1</v>
      </c>
      <c r="CB52" s="74">
        <v>1</v>
      </c>
      <c r="CC52" s="74">
        <v>2</v>
      </c>
    </row>
    <row r="53" spans="1:83" ht="14.25" customHeight="1">
      <c r="A53" s="84" t="s">
        <v>262</v>
      </c>
      <c r="B53" s="84" t="s">
        <v>273</v>
      </c>
      <c r="C53" s="85" t="s">
        <v>9</v>
      </c>
      <c r="D53" s="85" t="s">
        <v>400</v>
      </c>
      <c r="E53" s="84" t="s">
        <v>181</v>
      </c>
      <c r="F53" s="84" t="s">
        <v>274</v>
      </c>
      <c r="G53" s="74">
        <v>1</v>
      </c>
      <c r="K53" s="74">
        <v>2</v>
      </c>
      <c r="U53" s="74">
        <v>2</v>
      </c>
      <c r="AD53" s="74">
        <v>1</v>
      </c>
      <c r="AE53" s="74">
        <v>1</v>
      </c>
      <c r="AK53" s="74">
        <v>2</v>
      </c>
      <c r="AP53" s="74">
        <v>1</v>
      </c>
      <c r="AS53" s="74">
        <v>1</v>
      </c>
      <c r="AY53" s="74">
        <v>2</v>
      </c>
      <c r="BG53" s="74">
        <v>1</v>
      </c>
      <c r="BH53" s="74">
        <v>2</v>
      </c>
      <c r="BY53" s="74">
        <v>2</v>
      </c>
      <c r="CA53" s="74">
        <v>1</v>
      </c>
      <c r="CB53" s="74">
        <v>1</v>
      </c>
    </row>
    <row r="54" spans="1:83" ht="14.25" customHeight="1">
      <c r="A54" s="84" t="s">
        <v>263</v>
      </c>
      <c r="B54" s="84" t="s">
        <v>275</v>
      </c>
      <c r="C54" s="85" t="s">
        <v>9</v>
      </c>
      <c r="D54" s="85" t="s">
        <v>400</v>
      </c>
      <c r="E54" s="84" t="s">
        <v>181</v>
      </c>
      <c r="F54" s="84" t="s">
        <v>276</v>
      </c>
      <c r="G54" s="74">
        <v>1</v>
      </c>
      <c r="K54" s="74">
        <v>2</v>
      </c>
      <c r="U54" s="74">
        <v>2</v>
      </c>
      <c r="AD54" s="74">
        <v>1</v>
      </c>
      <c r="AE54" s="74">
        <v>1</v>
      </c>
      <c r="AK54" s="74"/>
      <c r="AP54" s="74">
        <v>1</v>
      </c>
      <c r="AS54" s="74">
        <v>1</v>
      </c>
      <c r="AY54" s="74">
        <v>2</v>
      </c>
      <c r="BG54" s="74">
        <v>1</v>
      </c>
      <c r="BH54" s="74">
        <v>2</v>
      </c>
      <c r="BY54" s="74">
        <v>2</v>
      </c>
      <c r="CA54" s="74">
        <v>1</v>
      </c>
      <c r="CB54" s="74">
        <v>1</v>
      </c>
    </row>
    <row r="55" spans="1:83" ht="14.25" customHeight="1">
      <c r="A55" s="84" t="s">
        <v>264</v>
      </c>
      <c r="B55" s="84" t="s">
        <v>277</v>
      </c>
      <c r="C55" s="85" t="s">
        <v>9</v>
      </c>
      <c r="D55" s="85" t="s">
        <v>400</v>
      </c>
      <c r="E55" s="84" t="s">
        <v>181</v>
      </c>
      <c r="F55" s="84" t="s">
        <v>278</v>
      </c>
      <c r="G55" s="74">
        <v>1</v>
      </c>
      <c r="K55" s="74">
        <v>2</v>
      </c>
      <c r="U55" s="74">
        <v>2</v>
      </c>
      <c r="AD55" s="74">
        <v>1</v>
      </c>
      <c r="AE55" s="74">
        <v>1</v>
      </c>
      <c r="AK55" s="74">
        <v>2</v>
      </c>
      <c r="AP55" s="74">
        <v>1</v>
      </c>
      <c r="AS55" s="74">
        <v>1</v>
      </c>
      <c r="AY55" s="74">
        <v>2</v>
      </c>
      <c r="BG55" s="74">
        <v>1</v>
      </c>
      <c r="BH55" s="74">
        <v>2</v>
      </c>
      <c r="BY55" s="74">
        <v>2</v>
      </c>
      <c r="CA55" s="74">
        <v>1</v>
      </c>
      <c r="CB55" s="74">
        <v>1</v>
      </c>
    </row>
    <row r="56" spans="1:83" ht="14.25" customHeight="1">
      <c r="A56" s="84" t="s">
        <v>265</v>
      </c>
      <c r="B56" s="84" t="s">
        <v>279</v>
      </c>
      <c r="C56" s="85" t="s">
        <v>9</v>
      </c>
      <c r="D56" s="85" t="s">
        <v>400</v>
      </c>
      <c r="E56" s="84" t="s">
        <v>181</v>
      </c>
      <c r="F56" s="84" t="s">
        <v>280</v>
      </c>
      <c r="G56" s="74">
        <v>1</v>
      </c>
      <c r="K56" s="74">
        <v>2</v>
      </c>
      <c r="U56" s="74">
        <v>2</v>
      </c>
      <c r="AD56" s="74">
        <v>1</v>
      </c>
      <c r="AE56" s="74">
        <v>1</v>
      </c>
      <c r="AK56" s="74"/>
      <c r="AP56" s="74">
        <v>1</v>
      </c>
      <c r="AS56" s="74">
        <v>1</v>
      </c>
      <c r="AY56" s="74">
        <v>2</v>
      </c>
      <c r="BG56" s="74">
        <v>1</v>
      </c>
      <c r="BH56" s="74">
        <v>2</v>
      </c>
      <c r="BY56" s="74">
        <v>2</v>
      </c>
      <c r="CA56" s="74">
        <v>1</v>
      </c>
      <c r="CB56" s="74">
        <v>1</v>
      </c>
    </row>
    <row r="57" spans="1:83" ht="14.25" customHeight="1">
      <c r="A57" s="84" t="s">
        <v>266</v>
      </c>
      <c r="B57" s="84" t="s">
        <v>406</v>
      </c>
      <c r="C57" s="85" t="s">
        <v>9</v>
      </c>
      <c r="D57" s="85" t="s">
        <v>400</v>
      </c>
      <c r="E57" s="84" t="s">
        <v>181</v>
      </c>
      <c r="F57" s="84" t="s">
        <v>281</v>
      </c>
      <c r="G57" s="74">
        <v>1</v>
      </c>
      <c r="K57" s="74">
        <v>2</v>
      </c>
      <c r="U57" s="74">
        <v>2</v>
      </c>
      <c r="AD57" s="74">
        <v>1</v>
      </c>
      <c r="AE57" s="74">
        <v>1</v>
      </c>
      <c r="AK57" s="74">
        <v>2</v>
      </c>
      <c r="AP57" s="74">
        <v>1</v>
      </c>
      <c r="AS57" s="74">
        <v>1</v>
      </c>
      <c r="AY57" s="74">
        <v>2</v>
      </c>
      <c r="BG57" s="74">
        <v>1</v>
      </c>
      <c r="BH57" s="74">
        <v>2</v>
      </c>
      <c r="BY57" s="74">
        <v>2</v>
      </c>
      <c r="CA57" s="74">
        <v>1</v>
      </c>
      <c r="CB57" s="74">
        <v>1</v>
      </c>
      <c r="CC57" s="74">
        <v>2</v>
      </c>
    </row>
    <row r="58" spans="1:83" ht="14.25" customHeight="1">
      <c r="A58" s="84" t="s">
        <v>267</v>
      </c>
      <c r="B58" s="84" t="s">
        <v>282</v>
      </c>
      <c r="C58" s="85" t="s">
        <v>9</v>
      </c>
      <c r="D58" s="85" t="s">
        <v>400</v>
      </c>
      <c r="E58" s="84" t="s">
        <v>181</v>
      </c>
      <c r="F58" s="84" t="s">
        <v>283</v>
      </c>
      <c r="G58" s="74">
        <v>1</v>
      </c>
      <c r="K58" s="74">
        <v>2</v>
      </c>
      <c r="U58" s="74">
        <v>2</v>
      </c>
      <c r="AD58" s="74">
        <v>1</v>
      </c>
      <c r="AE58" s="74">
        <v>1</v>
      </c>
      <c r="AK58" s="74">
        <v>2</v>
      </c>
      <c r="AP58" s="74">
        <v>1</v>
      </c>
      <c r="AS58" s="74">
        <v>1</v>
      </c>
      <c r="AY58" s="74">
        <v>2</v>
      </c>
      <c r="BG58" s="74">
        <v>1</v>
      </c>
      <c r="BH58" s="74">
        <v>2</v>
      </c>
      <c r="BY58" s="74">
        <v>2</v>
      </c>
      <c r="CA58" s="74">
        <v>1</v>
      </c>
      <c r="CB58" s="74">
        <v>1</v>
      </c>
    </row>
    <row r="59" spans="1:83" ht="14.25" customHeight="1">
      <c r="A59" s="84" t="s">
        <v>268</v>
      </c>
      <c r="B59" s="84" t="s">
        <v>284</v>
      </c>
      <c r="C59" s="85" t="s">
        <v>9</v>
      </c>
      <c r="D59" s="85" t="s">
        <v>400</v>
      </c>
      <c r="E59" s="84" t="s">
        <v>181</v>
      </c>
      <c r="F59" s="84" t="s">
        <v>285</v>
      </c>
      <c r="G59" s="74">
        <v>1</v>
      </c>
      <c r="K59" s="74">
        <v>2</v>
      </c>
      <c r="U59" s="74">
        <v>2</v>
      </c>
      <c r="AD59" s="74">
        <v>1</v>
      </c>
      <c r="AE59" s="74">
        <v>1</v>
      </c>
      <c r="AK59" s="74"/>
      <c r="AP59" s="74">
        <v>1</v>
      </c>
      <c r="AS59" s="74">
        <v>1</v>
      </c>
      <c r="AY59" s="74">
        <v>2</v>
      </c>
      <c r="BG59" s="74">
        <v>1</v>
      </c>
      <c r="BH59" s="74">
        <v>2</v>
      </c>
      <c r="BY59" s="74">
        <v>2</v>
      </c>
      <c r="CA59" s="74">
        <v>1</v>
      </c>
      <c r="CB59" s="74">
        <v>1</v>
      </c>
    </row>
    <row r="60" spans="1:83" ht="14.25" customHeight="1">
      <c r="A60" s="84" t="s">
        <v>269</v>
      </c>
      <c r="B60" s="84" t="s">
        <v>286</v>
      </c>
      <c r="C60" s="85" t="s">
        <v>9</v>
      </c>
      <c r="D60" s="85" t="s">
        <v>400</v>
      </c>
      <c r="E60" s="84" t="s">
        <v>181</v>
      </c>
      <c r="F60" s="84" t="s">
        <v>503</v>
      </c>
      <c r="G60" s="74">
        <v>1</v>
      </c>
      <c r="K60" s="74">
        <v>2</v>
      </c>
      <c r="U60" s="74">
        <v>2</v>
      </c>
      <c r="AD60" s="74">
        <v>1</v>
      </c>
      <c r="AE60" s="74">
        <v>1</v>
      </c>
      <c r="AK60" s="74"/>
      <c r="AP60" s="74">
        <v>1</v>
      </c>
      <c r="AS60" s="74">
        <v>1</v>
      </c>
      <c r="AY60" s="74">
        <v>2</v>
      </c>
      <c r="BG60" s="74">
        <v>1</v>
      </c>
      <c r="BH60" s="74">
        <v>2</v>
      </c>
      <c r="BY60" s="74">
        <v>2</v>
      </c>
      <c r="CA60" s="74">
        <v>1</v>
      </c>
      <c r="CB60" s="74">
        <v>1</v>
      </c>
    </row>
    <row r="61" spans="1:83" s="87" customFormat="1" ht="14.25" customHeight="1">
      <c r="A61" s="84" t="s">
        <v>270</v>
      </c>
      <c r="B61" s="84" t="s">
        <v>288</v>
      </c>
      <c r="C61" s="85" t="s">
        <v>9</v>
      </c>
      <c r="D61" s="85" t="s">
        <v>400</v>
      </c>
      <c r="E61" s="84" t="s">
        <v>181</v>
      </c>
      <c r="F61" s="84" t="s">
        <v>289</v>
      </c>
      <c r="G61" s="74">
        <v>1</v>
      </c>
      <c r="H61" s="74"/>
      <c r="I61" s="74"/>
      <c r="J61" s="74"/>
      <c r="K61" s="74">
        <v>2</v>
      </c>
      <c r="L61" s="74"/>
      <c r="M61" s="74"/>
      <c r="N61" s="74"/>
      <c r="O61" s="74"/>
      <c r="P61" s="74"/>
      <c r="Q61" s="74"/>
      <c r="R61" s="74"/>
      <c r="S61" s="74"/>
      <c r="T61" s="74"/>
      <c r="U61" s="74">
        <v>2</v>
      </c>
      <c r="V61" s="74"/>
      <c r="W61" s="74"/>
      <c r="X61" s="74"/>
      <c r="Y61" s="74"/>
      <c r="Z61" s="74"/>
      <c r="AA61" s="74"/>
      <c r="AB61" s="74"/>
      <c r="AC61" s="74"/>
      <c r="AD61" s="74">
        <v>1</v>
      </c>
      <c r="AE61" s="74">
        <v>1</v>
      </c>
      <c r="AF61" s="74"/>
      <c r="AG61" s="74"/>
      <c r="AH61" s="74"/>
      <c r="AI61" s="74"/>
      <c r="AJ61" s="74"/>
      <c r="AK61" s="74">
        <v>2</v>
      </c>
      <c r="AL61" s="74"/>
      <c r="AM61" s="74"/>
      <c r="AN61" s="74"/>
      <c r="AO61" s="74"/>
      <c r="AP61" s="74">
        <v>1</v>
      </c>
      <c r="AQ61" s="74"/>
      <c r="AR61" s="74"/>
      <c r="AS61" s="74">
        <v>1</v>
      </c>
      <c r="AT61" s="74"/>
      <c r="AU61" s="74"/>
      <c r="AV61" s="74"/>
      <c r="AW61" s="74"/>
      <c r="AX61" s="74"/>
      <c r="AY61" s="74">
        <v>2</v>
      </c>
      <c r="AZ61" s="74"/>
      <c r="BA61" s="74"/>
      <c r="BB61" s="74"/>
      <c r="BC61" s="74"/>
      <c r="BD61" s="74"/>
      <c r="BE61" s="74"/>
      <c r="BF61" s="74"/>
      <c r="BG61" s="74">
        <v>1</v>
      </c>
      <c r="BH61" s="74">
        <v>2</v>
      </c>
      <c r="BI61" s="74"/>
      <c r="BJ61" s="74"/>
      <c r="BK61" s="74"/>
      <c r="BL61" s="74"/>
      <c r="BM61" s="74"/>
      <c r="BN61" s="74"/>
      <c r="BO61" s="74"/>
      <c r="BP61" s="74"/>
      <c r="BQ61" s="74"/>
      <c r="BR61" s="74"/>
      <c r="BS61" s="74"/>
      <c r="BT61" s="74"/>
      <c r="BU61" s="74"/>
      <c r="BV61" s="74"/>
      <c r="BW61" s="74"/>
      <c r="BX61" s="74"/>
      <c r="BY61" s="74">
        <v>2</v>
      </c>
      <c r="BZ61" s="74"/>
      <c r="CA61" s="74">
        <v>1</v>
      </c>
      <c r="CB61" s="74">
        <v>1</v>
      </c>
      <c r="CC61" s="74"/>
      <c r="CD61" s="74"/>
      <c r="CE61" s="74"/>
    </row>
    <row r="62" spans="1:83" s="87" customFormat="1" ht="14.25" customHeight="1">
      <c r="A62" s="88" t="s">
        <v>423</v>
      </c>
      <c r="B62" s="88" t="s">
        <v>424</v>
      </c>
      <c r="C62" s="85" t="s">
        <v>9</v>
      </c>
      <c r="D62" s="85" t="s">
        <v>10</v>
      </c>
      <c r="E62" s="88" t="s">
        <v>35</v>
      </c>
      <c r="F62" s="88" t="s">
        <v>425</v>
      </c>
      <c r="G62" s="74">
        <v>1</v>
      </c>
      <c r="H62" s="74"/>
      <c r="I62" s="74"/>
      <c r="J62" s="74"/>
      <c r="K62" s="74">
        <v>2</v>
      </c>
      <c r="L62" s="74"/>
      <c r="M62" s="74"/>
      <c r="N62" s="74"/>
      <c r="O62" s="74"/>
      <c r="P62" s="74"/>
      <c r="Q62" s="74"/>
      <c r="R62" s="74"/>
      <c r="S62" s="74"/>
      <c r="T62" s="74"/>
      <c r="U62" s="74">
        <v>2</v>
      </c>
      <c r="V62" s="74"/>
      <c r="W62" s="74"/>
      <c r="X62" s="74"/>
      <c r="Y62" s="74"/>
      <c r="Z62" s="74"/>
      <c r="AA62" s="74"/>
      <c r="AB62" s="74"/>
      <c r="AC62" s="74"/>
      <c r="AD62" s="74">
        <v>1</v>
      </c>
      <c r="AE62" s="74">
        <v>1</v>
      </c>
      <c r="AF62" s="74"/>
      <c r="AG62" s="74"/>
      <c r="AH62" s="74"/>
      <c r="AI62" s="74"/>
      <c r="AJ62" s="74"/>
      <c r="AK62" s="74"/>
      <c r="AL62" s="74"/>
      <c r="AM62" s="74"/>
      <c r="AN62" s="74"/>
      <c r="AO62" s="74"/>
      <c r="AP62" s="74">
        <v>1</v>
      </c>
      <c r="AQ62" s="74"/>
      <c r="AR62" s="74"/>
      <c r="AS62" s="74">
        <v>1</v>
      </c>
      <c r="AT62" s="74"/>
      <c r="AU62" s="74"/>
      <c r="AV62" s="74"/>
      <c r="AW62" s="74"/>
      <c r="AX62" s="74"/>
      <c r="AY62" s="74">
        <v>2</v>
      </c>
      <c r="AZ62" s="74"/>
      <c r="BA62" s="74"/>
      <c r="BB62" s="74"/>
      <c r="BC62" s="74"/>
      <c r="BD62" s="74"/>
      <c r="BE62" s="74"/>
      <c r="BF62" s="74"/>
      <c r="BG62" s="74">
        <v>1</v>
      </c>
      <c r="BH62" s="74">
        <v>2</v>
      </c>
      <c r="BI62" s="74"/>
      <c r="BJ62" s="74"/>
      <c r="BK62" s="74"/>
      <c r="BL62" s="74"/>
      <c r="BM62" s="74"/>
      <c r="BN62" s="74"/>
      <c r="BO62" s="74"/>
      <c r="BP62" s="74"/>
      <c r="BQ62" s="74"/>
      <c r="BR62" s="74"/>
      <c r="BS62" s="74"/>
      <c r="BT62" s="74"/>
      <c r="BU62" s="74"/>
      <c r="BV62" s="74"/>
      <c r="BW62" s="74"/>
      <c r="BX62" s="74"/>
      <c r="BY62" s="74">
        <v>2</v>
      </c>
      <c r="BZ62" s="74"/>
      <c r="CA62" s="74">
        <v>1</v>
      </c>
      <c r="CB62" s="74">
        <v>1</v>
      </c>
      <c r="CC62" s="74"/>
      <c r="CD62" s="74"/>
      <c r="CE62" s="74"/>
    </row>
    <row r="63" spans="1:83" s="87" customFormat="1" ht="14.25" customHeight="1">
      <c r="A63" s="88" t="s">
        <v>479</v>
      </c>
      <c r="B63" s="88" t="s">
        <v>480</v>
      </c>
      <c r="C63" s="85" t="s">
        <v>9</v>
      </c>
      <c r="D63" s="85" t="s">
        <v>400</v>
      </c>
      <c r="E63" s="88" t="s">
        <v>181</v>
      </c>
      <c r="F63" s="88" t="s">
        <v>504</v>
      </c>
      <c r="G63" s="74">
        <v>1</v>
      </c>
      <c r="H63" s="74"/>
      <c r="I63" s="74"/>
      <c r="J63" s="74"/>
      <c r="K63" s="74">
        <v>2</v>
      </c>
      <c r="L63" s="74"/>
      <c r="M63" s="74"/>
      <c r="N63" s="74"/>
      <c r="O63" s="74"/>
      <c r="P63" s="74"/>
      <c r="Q63" s="74"/>
      <c r="R63" s="74"/>
      <c r="S63" s="74"/>
      <c r="T63" s="74"/>
      <c r="U63" s="74">
        <v>2</v>
      </c>
      <c r="V63" s="74"/>
      <c r="W63" s="74"/>
      <c r="X63" s="74"/>
      <c r="Y63" s="74"/>
      <c r="Z63" s="74"/>
      <c r="AA63" s="74"/>
      <c r="AB63" s="74"/>
      <c r="AC63" s="74"/>
      <c r="AD63" s="74">
        <v>1</v>
      </c>
      <c r="AE63" s="74">
        <v>1</v>
      </c>
      <c r="AF63" s="74"/>
      <c r="AG63" s="74"/>
      <c r="AH63" s="74"/>
      <c r="AI63" s="74"/>
      <c r="AJ63" s="74"/>
      <c r="AK63" s="74"/>
      <c r="AL63" s="74"/>
      <c r="AM63" s="74"/>
      <c r="AN63" s="74"/>
      <c r="AO63" s="74"/>
      <c r="AP63" s="74">
        <v>1</v>
      </c>
      <c r="AQ63" s="74"/>
      <c r="AR63" s="74"/>
      <c r="AS63" s="74">
        <v>1</v>
      </c>
      <c r="AT63" s="74"/>
      <c r="AU63" s="74"/>
      <c r="AV63" s="74"/>
      <c r="AW63" s="74"/>
      <c r="AX63" s="74"/>
      <c r="AY63" s="74">
        <v>2</v>
      </c>
      <c r="AZ63" s="74"/>
      <c r="BA63" s="74"/>
      <c r="BB63" s="74"/>
      <c r="BC63" s="74"/>
      <c r="BD63" s="74"/>
      <c r="BE63" s="74"/>
      <c r="BF63" s="74"/>
      <c r="BG63" s="74">
        <v>1</v>
      </c>
      <c r="BH63" s="74">
        <v>2</v>
      </c>
      <c r="BI63" s="74"/>
      <c r="BJ63" s="74"/>
      <c r="BK63" s="74"/>
      <c r="BL63" s="74"/>
      <c r="BM63" s="74"/>
      <c r="BN63" s="74"/>
      <c r="BO63" s="74"/>
      <c r="BP63" s="74"/>
      <c r="BQ63" s="74"/>
      <c r="BR63" s="74"/>
      <c r="BS63" s="74"/>
      <c r="BT63" s="74"/>
      <c r="BU63" s="74"/>
      <c r="BV63" s="74"/>
      <c r="BW63" s="74"/>
      <c r="BX63" s="74"/>
      <c r="BY63" s="74">
        <v>2</v>
      </c>
      <c r="BZ63" s="74"/>
      <c r="CA63" s="74">
        <v>1</v>
      </c>
      <c r="CB63" s="74">
        <v>1</v>
      </c>
      <c r="CC63" s="74"/>
      <c r="CD63" s="74"/>
      <c r="CE63" s="74"/>
    </row>
    <row r="64" spans="1:83" s="91" customFormat="1" ht="14.25" customHeight="1">
      <c r="A64" s="89" t="s">
        <v>484</v>
      </c>
      <c r="B64" s="89" t="s">
        <v>486</v>
      </c>
      <c r="C64" s="90" t="s">
        <v>9</v>
      </c>
      <c r="D64" s="90" t="s">
        <v>10</v>
      </c>
      <c r="E64" s="89" t="s">
        <v>15</v>
      </c>
      <c r="F64" s="89" t="s">
        <v>485</v>
      </c>
      <c r="G64" s="74">
        <v>1</v>
      </c>
      <c r="H64" s="74"/>
      <c r="I64" s="74"/>
      <c r="J64" s="74"/>
      <c r="K64" s="74"/>
      <c r="L64" s="74"/>
      <c r="M64" s="74"/>
      <c r="N64" s="74"/>
      <c r="O64" s="74"/>
      <c r="P64" s="74"/>
      <c r="Q64" s="74"/>
      <c r="R64" s="74"/>
      <c r="S64" s="74"/>
      <c r="T64" s="74"/>
      <c r="U64" s="74"/>
      <c r="V64" s="74"/>
      <c r="W64" s="74"/>
      <c r="X64" s="74"/>
      <c r="Y64" s="74"/>
      <c r="Z64" s="74"/>
      <c r="AA64" s="74"/>
      <c r="AB64" s="74"/>
      <c r="AC64" s="74"/>
      <c r="AD64" s="74">
        <v>1</v>
      </c>
      <c r="AE64" s="74">
        <v>1</v>
      </c>
      <c r="AF64" s="74"/>
      <c r="AG64" s="74"/>
      <c r="AH64" s="74"/>
      <c r="AI64" s="74"/>
      <c r="AJ64" s="74"/>
      <c r="AK64" s="74">
        <v>2</v>
      </c>
      <c r="AL64" s="74"/>
      <c r="AM64" s="74"/>
      <c r="AN64" s="74"/>
      <c r="AO64" s="74"/>
      <c r="AP64" s="74">
        <v>1</v>
      </c>
      <c r="AQ64" s="74"/>
      <c r="AR64" s="74">
        <v>2</v>
      </c>
      <c r="AS64" s="74">
        <v>1</v>
      </c>
      <c r="AT64" s="74">
        <v>2</v>
      </c>
      <c r="AU64" s="74"/>
      <c r="AV64" s="74"/>
      <c r="AW64" s="74"/>
      <c r="AX64" s="74"/>
      <c r="AY64" s="74"/>
      <c r="AZ64" s="74"/>
      <c r="BA64" s="74"/>
      <c r="BB64" s="74"/>
      <c r="BC64" s="74"/>
      <c r="BD64" s="74"/>
      <c r="BE64" s="74"/>
      <c r="BF64" s="74"/>
      <c r="BG64" s="74">
        <v>1</v>
      </c>
      <c r="BH64" s="74"/>
      <c r="BI64" s="74"/>
      <c r="BJ64" s="74"/>
      <c r="BK64" s="74"/>
      <c r="BL64" s="74"/>
      <c r="BM64" s="74"/>
      <c r="BN64" s="74"/>
      <c r="BO64" s="74"/>
      <c r="BP64" s="74"/>
      <c r="BQ64" s="74"/>
      <c r="BR64" s="74"/>
      <c r="BS64" s="74"/>
      <c r="BT64" s="74"/>
      <c r="BU64" s="74"/>
      <c r="BV64" s="74"/>
      <c r="BW64" s="74"/>
      <c r="BX64" s="74"/>
      <c r="BY64" s="74"/>
      <c r="BZ64" s="74">
        <v>2</v>
      </c>
      <c r="CA64" s="74">
        <v>1</v>
      </c>
      <c r="CB64" s="74">
        <v>1</v>
      </c>
      <c r="CC64" s="74">
        <v>2</v>
      </c>
      <c r="CD64" s="74"/>
      <c r="CE64" s="74"/>
    </row>
    <row r="65" spans="1:83" s="87" customFormat="1" ht="14.25" customHeight="1">
      <c r="A65" s="92" t="s">
        <v>17</v>
      </c>
      <c r="B65" s="92" t="s">
        <v>18</v>
      </c>
      <c r="C65" s="77" t="s">
        <v>19</v>
      </c>
      <c r="D65" s="77" t="s">
        <v>10</v>
      </c>
      <c r="E65" s="92" t="s">
        <v>15</v>
      </c>
      <c r="F65" s="92" t="s">
        <v>20</v>
      </c>
      <c r="G65" s="74">
        <v>1</v>
      </c>
      <c r="H65" s="74"/>
      <c r="I65" s="74"/>
      <c r="J65" s="74"/>
      <c r="K65" s="74"/>
      <c r="L65" s="74"/>
      <c r="M65" s="74"/>
      <c r="N65" s="74"/>
      <c r="O65" s="74"/>
      <c r="P65" s="74"/>
      <c r="Q65" s="74"/>
      <c r="R65" s="74"/>
      <c r="S65" s="74"/>
      <c r="T65" s="74"/>
      <c r="U65" s="74"/>
      <c r="V65" s="74"/>
      <c r="W65" s="74"/>
      <c r="X65" s="74"/>
      <c r="Y65" s="74"/>
      <c r="Z65" s="74"/>
      <c r="AA65" s="74"/>
      <c r="AB65" s="74"/>
      <c r="AC65" s="74"/>
      <c r="AD65" s="74">
        <v>1</v>
      </c>
      <c r="AE65" s="74">
        <v>1</v>
      </c>
      <c r="AF65" s="74"/>
      <c r="AG65" s="74"/>
      <c r="AH65" s="74"/>
      <c r="AI65" s="74"/>
      <c r="AJ65" s="74"/>
      <c r="AK65" s="74">
        <v>2</v>
      </c>
      <c r="AL65" s="74"/>
      <c r="AM65" s="74"/>
      <c r="AN65" s="74"/>
      <c r="AO65" s="74"/>
      <c r="AP65" s="74">
        <v>1</v>
      </c>
      <c r="AQ65" s="74"/>
      <c r="AR65" s="74"/>
      <c r="AS65" s="74">
        <v>1</v>
      </c>
      <c r="AT65" s="74">
        <v>2</v>
      </c>
      <c r="AU65" s="74"/>
      <c r="AV65" s="74"/>
      <c r="AW65" s="74"/>
      <c r="AX65" s="74"/>
      <c r="AY65" s="74"/>
      <c r="AZ65" s="74"/>
      <c r="BA65" s="74"/>
      <c r="BB65" s="74"/>
      <c r="BC65" s="74"/>
      <c r="BD65" s="74"/>
      <c r="BE65" s="74"/>
      <c r="BF65" s="74"/>
      <c r="BG65" s="74">
        <v>1</v>
      </c>
      <c r="BH65" s="74"/>
      <c r="BI65" s="74"/>
      <c r="BJ65" s="74"/>
      <c r="BK65" s="74"/>
      <c r="BL65" s="74"/>
      <c r="BM65" s="74"/>
      <c r="BN65" s="74"/>
      <c r="BO65" s="74"/>
      <c r="BP65" s="74"/>
      <c r="BQ65" s="74"/>
      <c r="BR65" s="74"/>
      <c r="BS65" s="74"/>
      <c r="BT65" s="74"/>
      <c r="BU65" s="74"/>
      <c r="BV65" s="74"/>
      <c r="BW65" s="74"/>
      <c r="BX65" s="74"/>
      <c r="BY65" s="74"/>
      <c r="BZ65" s="74">
        <v>2</v>
      </c>
      <c r="CA65" s="74">
        <v>1</v>
      </c>
      <c r="CB65" s="74">
        <v>1</v>
      </c>
      <c r="CC65" s="74">
        <v>2</v>
      </c>
      <c r="CD65" s="74"/>
      <c r="CE65" s="74"/>
    </row>
    <row r="66" spans="1:83" s="87" customFormat="1" ht="14.25" customHeight="1">
      <c r="A66" s="92" t="s">
        <v>21</v>
      </c>
      <c r="B66" s="92" t="s">
        <v>22</v>
      </c>
      <c r="C66" s="77" t="s">
        <v>19</v>
      </c>
      <c r="D66" s="77" t="s">
        <v>10</v>
      </c>
      <c r="E66" s="92" t="s">
        <v>15</v>
      </c>
      <c r="F66" s="92" t="s">
        <v>23</v>
      </c>
      <c r="G66" s="74">
        <v>1</v>
      </c>
      <c r="H66" s="74"/>
      <c r="I66" s="74"/>
      <c r="J66" s="74"/>
      <c r="K66" s="74"/>
      <c r="L66" s="74"/>
      <c r="M66" s="74"/>
      <c r="N66" s="74"/>
      <c r="O66" s="74"/>
      <c r="P66" s="74"/>
      <c r="Q66" s="74"/>
      <c r="R66" s="74"/>
      <c r="S66" s="74"/>
      <c r="T66" s="74"/>
      <c r="U66" s="74"/>
      <c r="V66" s="74"/>
      <c r="W66" s="74"/>
      <c r="X66" s="74"/>
      <c r="Y66" s="74"/>
      <c r="Z66" s="74"/>
      <c r="AA66" s="74"/>
      <c r="AB66" s="74"/>
      <c r="AC66" s="74"/>
      <c r="AD66" s="74">
        <v>1</v>
      </c>
      <c r="AE66" s="74">
        <v>1</v>
      </c>
      <c r="AF66" s="74"/>
      <c r="AG66" s="74"/>
      <c r="AH66" s="74"/>
      <c r="AI66" s="74"/>
      <c r="AJ66" s="74"/>
      <c r="AK66" s="74">
        <v>2</v>
      </c>
      <c r="AL66" s="74"/>
      <c r="AM66" s="74"/>
      <c r="AN66" s="74"/>
      <c r="AO66" s="74"/>
      <c r="AP66" s="74">
        <v>1</v>
      </c>
      <c r="AQ66" s="74"/>
      <c r="AR66" s="74"/>
      <c r="AS66" s="74">
        <v>1</v>
      </c>
      <c r="AT66" s="74"/>
      <c r="AU66" s="74"/>
      <c r="AV66" s="74"/>
      <c r="AW66" s="74"/>
      <c r="AX66" s="74"/>
      <c r="AY66" s="74"/>
      <c r="AZ66" s="74"/>
      <c r="BA66" s="74"/>
      <c r="BB66" s="74"/>
      <c r="BC66" s="74"/>
      <c r="BD66" s="74"/>
      <c r="BE66" s="74"/>
      <c r="BF66" s="74"/>
      <c r="BG66" s="74">
        <v>1</v>
      </c>
      <c r="BH66" s="74"/>
      <c r="BI66" s="74"/>
      <c r="BJ66" s="74"/>
      <c r="BK66" s="74"/>
      <c r="BL66" s="74"/>
      <c r="BM66" s="74"/>
      <c r="BN66" s="74"/>
      <c r="BO66" s="74"/>
      <c r="BP66" s="74"/>
      <c r="BQ66" s="74"/>
      <c r="BR66" s="74"/>
      <c r="BS66" s="74"/>
      <c r="BT66" s="74"/>
      <c r="BU66" s="74"/>
      <c r="BV66" s="74"/>
      <c r="BW66" s="74"/>
      <c r="BX66" s="74"/>
      <c r="BY66" s="74"/>
      <c r="BZ66" s="74">
        <v>2</v>
      </c>
      <c r="CA66" s="74">
        <v>1</v>
      </c>
      <c r="CB66" s="74">
        <v>1</v>
      </c>
      <c r="CC66" s="74">
        <v>2</v>
      </c>
      <c r="CD66" s="74"/>
      <c r="CE66" s="74"/>
    </row>
    <row r="67" spans="1:83" s="91" customFormat="1" ht="14.25" customHeight="1">
      <c r="A67" s="92" t="s">
        <v>24</v>
      </c>
      <c r="B67" s="92" t="s">
        <v>25</v>
      </c>
      <c r="C67" s="77" t="s">
        <v>19</v>
      </c>
      <c r="D67" s="77" t="s">
        <v>10</v>
      </c>
      <c r="E67" s="92" t="s">
        <v>15</v>
      </c>
      <c r="F67" s="92" t="s">
        <v>26</v>
      </c>
      <c r="G67" s="74">
        <v>1</v>
      </c>
      <c r="H67" s="74"/>
      <c r="I67" s="74"/>
      <c r="J67" s="74"/>
      <c r="K67" s="74"/>
      <c r="L67" s="74"/>
      <c r="M67" s="74"/>
      <c r="N67" s="74"/>
      <c r="O67" s="74"/>
      <c r="P67" s="74"/>
      <c r="Q67" s="74"/>
      <c r="R67" s="74"/>
      <c r="S67" s="74"/>
      <c r="T67" s="74"/>
      <c r="U67" s="74"/>
      <c r="V67" s="74"/>
      <c r="W67" s="74"/>
      <c r="X67" s="74"/>
      <c r="Y67" s="74"/>
      <c r="Z67" s="74"/>
      <c r="AA67" s="74"/>
      <c r="AB67" s="74"/>
      <c r="AC67" s="74"/>
      <c r="AD67" s="74">
        <v>1</v>
      </c>
      <c r="AE67" s="74">
        <v>1</v>
      </c>
      <c r="AF67" s="74"/>
      <c r="AG67" s="74"/>
      <c r="AH67" s="74"/>
      <c r="AI67" s="74"/>
      <c r="AJ67" s="74"/>
      <c r="AK67" s="74">
        <v>2</v>
      </c>
      <c r="AL67" s="74"/>
      <c r="AM67" s="74"/>
      <c r="AN67" s="74"/>
      <c r="AO67" s="74"/>
      <c r="AP67" s="74">
        <v>1</v>
      </c>
      <c r="AQ67" s="74"/>
      <c r="AR67" s="74"/>
      <c r="AS67" s="74">
        <v>1</v>
      </c>
      <c r="AT67" s="74"/>
      <c r="AU67" s="74"/>
      <c r="AV67" s="74"/>
      <c r="AW67" s="74"/>
      <c r="AX67" s="74"/>
      <c r="AY67" s="74"/>
      <c r="AZ67" s="74"/>
      <c r="BA67" s="74"/>
      <c r="BB67" s="74"/>
      <c r="BC67" s="74"/>
      <c r="BD67" s="74"/>
      <c r="BE67" s="74"/>
      <c r="BF67" s="74"/>
      <c r="BG67" s="74">
        <v>1</v>
      </c>
      <c r="BH67" s="74"/>
      <c r="BI67" s="74"/>
      <c r="BJ67" s="74"/>
      <c r="BK67" s="74"/>
      <c r="BL67" s="74"/>
      <c r="BM67" s="74"/>
      <c r="BN67" s="74"/>
      <c r="BO67" s="74"/>
      <c r="BP67" s="74"/>
      <c r="BQ67" s="74"/>
      <c r="BR67" s="74"/>
      <c r="BS67" s="74"/>
      <c r="BT67" s="74"/>
      <c r="BU67" s="74"/>
      <c r="BV67" s="74"/>
      <c r="BW67" s="74"/>
      <c r="BX67" s="74"/>
      <c r="BY67" s="74"/>
      <c r="BZ67" s="74"/>
      <c r="CA67" s="74">
        <v>1</v>
      </c>
      <c r="CB67" s="74">
        <v>1</v>
      </c>
      <c r="CC67" s="74"/>
      <c r="CD67" s="74"/>
      <c r="CE67" s="74"/>
    </row>
    <row r="68" spans="1:83" s="93" customFormat="1" ht="14.25" customHeight="1">
      <c r="A68" s="92" t="s">
        <v>27</v>
      </c>
      <c r="B68" s="92" t="s">
        <v>28</v>
      </c>
      <c r="C68" s="77" t="s">
        <v>19</v>
      </c>
      <c r="D68" s="77" t="s">
        <v>10</v>
      </c>
      <c r="E68" s="92" t="s">
        <v>29</v>
      </c>
      <c r="F68" s="92" t="s">
        <v>30</v>
      </c>
      <c r="G68" s="74">
        <v>1</v>
      </c>
      <c r="H68" s="74"/>
      <c r="I68" s="74"/>
      <c r="J68" s="74"/>
      <c r="K68" s="74"/>
      <c r="L68" s="74"/>
      <c r="M68" s="74"/>
      <c r="N68" s="74"/>
      <c r="O68" s="74"/>
      <c r="P68" s="74"/>
      <c r="Q68" s="74"/>
      <c r="R68" s="74"/>
      <c r="S68" s="74"/>
      <c r="T68" s="74"/>
      <c r="U68" s="74"/>
      <c r="V68" s="74"/>
      <c r="W68" s="74"/>
      <c r="X68" s="74"/>
      <c r="Y68" s="74"/>
      <c r="Z68" s="74"/>
      <c r="AA68" s="74"/>
      <c r="AB68" s="74"/>
      <c r="AC68" s="74"/>
      <c r="AD68" s="74">
        <v>1</v>
      </c>
      <c r="AE68" s="74">
        <v>1</v>
      </c>
      <c r="AF68" s="74"/>
      <c r="AG68" s="74"/>
      <c r="AH68" s="74"/>
      <c r="AI68" s="74"/>
      <c r="AJ68" s="74"/>
      <c r="AK68" s="74"/>
      <c r="AL68" s="74"/>
      <c r="AM68" s="74"/>
      <c r="AN68" s="74"/>
      <c r="AO68" s="74"/>
      <c r="AP68" s="74">
        <v>1</v>
      </c>
      <c r="AQ68" s="74"/>
      <c r="AR68" s="74"/>
      <c r="AS68" s="74">
        <v>1</v>
      </c>
      <c r="AT68" s="74"/>
      <c r="AU68" s="74"/>
      <c r="AV68" s="74"/>
      <c r="AW68" s="74"/>
      <c r="AX68" s="74"/>
      <c r="AY68" s="74"/>
      <c r="AZ68" s="74"/>
      <c r="BA68" s="74"/>
      <c r="BB68" s="74"/>
      <c r="BC68" s="74"/>
      <c r="BD68" s="74"/>
      <c r="BE68" s="74"/>
      <c r="BF68" s="74"/>
      <c r="BG68" s="74">
        <v>1</v>
      </c>
      <c r="BH68" s="74"/>
      <c r="BI68" s="74"/>
      <c r="BJ68" s="74"/>
      <c r="BK68" s="74"/>
      <c r="BL68" s="74"/>
      <c r="BM68" s="74"/>
      <c r="BN68" s="74"/>
      <c r="BO68" s="74"/>
      <c r="BP68" s="74"/>
      <c r="BQ68" s="74"/>
      <c r="BR68" s="74"/>
      <c r="BS68" s="74"/>
      <c r="BT68" s="74"/>
      <c r="BU68" s="74"/>
      <c r="BV68" s="74"/>
      <c r="BW68" s="74"/>
      <c r="BX68" s="74"/>
      <c r="BY68" s="74"/>
      <c r="BZ68" s="74"/>
      <c r="CA68" s="74">
        <v>1</v>
      </c>
      <c r="CB68" s="74">
        <v>1</v>
      </c>
      <c r="CC68" s="74"/>
      <c r="CD68" s="74"/>
      <c r="CE68" s="74"/>
    </row>
    <row r="69" spans="1:83" s="87" customFormat="1" ht="14.25" customHeight="1">
      <c r="A69" s="92" t="s">
        <v>31</v>
      </c>
      <c r="B69" s="92" t="s">
        <v>32</v>
      </c>
      <c r="C69" s="77" t="s">
        <v>19</v>
      </c>
      <c r="D69" s="77" t="s">
        <v>10</v>
      </c>
      <c r="E69" s="92" t="s">
        <v>29</v>
      </c>
      <c r="F69" s="92" t="s">
        <v>33</v>
      </c>
      <c r="G69" s="74">
        <v>1</v>
      </c>
      <c r="H69" s="74"/>
      <c r="I69" s="74"/>
      <c r="J69" s="74"/>
      <c r="K69" s="74"/>
      <c r="L69" s="74"/>
      <c r="M69" s="74"/>
      <c r="N69" s="74"/>
      <c r="O69" s="74"/>
      <c r="P69" s="74"/>
      <c r="Q69" s="74"/>
      <c r="R69" s="74"/>
      <c r="S69" s="74"/>
      <c r="T69" s="74"/>
      <c r="U69" s="74"/>
      <c r="V69" s="74"/>
      <c r="W69" s="74"/>
      <c r="X69" s="74"/>
      <c r="Y69" s="74"/>
      <c r="Z69" s="74"/>
      <c r="AA69" s="74"/>
      <c r="AB69" s="74"/>
      <c r="AC69" s="74"/>
      <c r="AD69" s="74">
        <v>1</v>
      </c>
      <c r="AE69" s="74">
        <v>1</v>
      </c>
      <c r="AF69" s="74"/>
      <c r="AG69" s="74"/>
      <c r="AH69" s="74"/>
      <c r="AI69" s="74"/>
      <c r="AJ69" s="74"/>
      <c r="AK69" s="74">
        <v>2</v>
      </c>
      <c r="AL69" s="74"/>
      <c r="AM69" s="74"/>
      <c r="AN69" s="74"/>
      <c r="AO69" s="74"/>
      <c r="AP69" s="74">
        <v>1</v>
      </c>
      <c r="AQ69" s="74"/>
      <c r="AR69" s="74"/>
      <c r="AS69" s="74">
        <v>1</v>
      </c>
      <c r="AT69" s="74"/>
      <c r="AU69" s="74"/>
      <c r="AV69" s="74"/>
      <c r="AW69" s="74"/>
      <c r="AX69" s="74"/>
      <c r="AY69" s="74"/>
      <c r="AZ69" s="74"/>
      <c r="BA69" s="74"/>
      <c r="BB69" s="74"/>
      <c r="BC69" s="74"/>
      <c r="BD69" s="74"/>
      <c r="BE69" s="74"/>
      <c r="BF69" s="74"/>
      <c r="BG69" s="74">
        <v>1</v>
      </c>
      <c r="BH69" s="74"/>
      <c r="BI69" s="74"/>
      <c r="BJ69" s="74"/>
      <c r="BK69" s="74"/>
      <c r="BL69" s="74"/>
      <c r="BM69" s="74"/>
      <c r="BN69" s="74"/>
      <c r="BO69" s="74"/>
      <c r="BP69" s="74"/>
      <c r="BQ69" s="74"/>
      <c r="BR69" s="74"/>
      <c r="BS69" s="74"/>
      <c r="BT69" s="74"/>
      <c r="BU69" s="74"/>
      <c r="BV69" s="74"/>
      <c r="BW69" s="74"/>
      <c r="BX69" s="74"/>
      <c r="BY69" s="74"/>
      <c r="BZ69" s="74"/>
      <c r="CA69" s="74">
        <v>1</v>
      </c>
      <c r="CB69" s="74">
        <v>1</v>
      </c>
      <c r="CC69" s="74"/>
      <c r="CD69" s="74"/>
      <c r="CE69" s="74"/>
    </row>
    <row r="70" spans="1:83" s="94" customFormat="1" ht="14.25" customHeight="1">
      <c r="A70" s="92" t="s">
        <v>34</v>
      </c>
      <c r="B70" s="92" t="s">
        <v>381</v>
      </c>
      <c r="C70" s="77" t="s">
        <v>19</v>
      </c>
      <c r="D70" s="77" t="s">
        <v>10</v>
      </c>
      <c r="E70" s="92" t="s">
        <v>35</v>
      </c>
      <c r="F70" s="92" t="s">
        <v>36</v>
      </c>
      <c r="G70" s="74">
        <v>1</v>
      </c>
      <c r="H70" s="74"/>
      <c r="I70" s="74"/>
      <c r="J70" s="74"/>
      <c r="K70" s="74">
        <v>2</v>
      </c>
      <c r="L70" s="74"/>
      <c r="M70" s="74"/>
      <c r="N70" s="74"/>
      <c r="O70" s="74"/>
      <c r="P70" s="74"/>
      <c r="Q70" s="74"/>
      <c r="R70" s="74"/>
      <c r="S70" s="74"/>
      <c r="T70" s="74"/>
      <c r="U70" s="74">
        <v>2</v>
      </c>
      <c r="V70" s="74"/>
      <c r="W70" s="74"/>
      <c r="X70" s="74"/>
      <c r="Y70" s="74"/>
      <c r="Z70" s="74"/>
      <c r="AA70" s="74"/>
      <c r="AB70" s="74"/>
      <c r="AC70" s="74"/>
      <c r="AD70" s="74">
        <v>1</v>
      </c>
      <c r="AE70" s="74">
        <v>1</v>
      </c>
      <c r="AF70" s="74"/>
      <c r="AG70" s="74"/>
      <c r="AH70" s="74"/>
      <c r="AI70" s="74"/>
      <c r="AJ70" s="74"/>
      <c r="AK70" s="74"/>
      <c r="AL70" s="74"/>
      <c r="AM70" s="74"/>
      <c r="AN70" s="74"/>
      <c r="AO70" s="74"/>
      <c r="AP70" s="74">
        <v>1</v>
      </c>
      <c r="AQ70" s="74"/>
      <c r="AR70" s="74"/>
      <c r="AS70" s="74">
        <v>1</v>
      </c>
      <c r="AT70" s="74"/>
      <c r="AU70" s="74"/>
      <c r="AV70" s="74"/>
      <c r="AW70" s="74"/>
      <c r="AX70" s="74"/>
      <c r="AY70" s="74">
        <v>2</v>
      </c>
      <c r="AZ70" s="74"/>
      <c r="BA70" s="74"/>
      <c r="BB70" s="74"/>
      <c r="BC70" s="74"/>
      <c r="BD70" s="74"/>
      <c r="BE70" s="74"/>
      <c r="BF70" s="74"/>
      <c r="BG70" s="74">
        <v>1</v>
      </c>
      <c r="BH70" s="74">
        <v>2</v>
      </c>
      <c r="BI70" s="74"/>
      <c r="BJ70" s="74"/>
      <c r="BK70" s="74"/>
      <c r="BL70" s="74"/>
      <c r="BM70" s="74"/>
      <c r="BN70" s="74"/>
      <c r="BO70" s="74"/>
      <c r="BP70" s="74">
        <v>2</v>
      </c>
      <c r="BQ70" s="74"/>
      <c r="BR70" s="74"/>
      <c r="BS70" s="74"/>
      <c r="BT70" s="74"/>
      <c r="BU70" s="74">
        <v>2</v>
      </c>
      <c r="BV70" s="74"/>
      <c r="BW70" s="74"/>
      <c r="BX70" s="74"/>
      <c r="BY70" s="74">
        <v>2</v>
      </c>
      <c r="BZ70" s="74"/>
      <c r="CA70" s="74">
        <v>1</v>
      </c>
      <c r="CB70" s="74">
        <v>1</v>
      </c>
      <c r="CC70" s="74"/>
      <c r="CD70" s="74"/>
      <c r="CE70" s="74"/>
    </row>
    <row r="71" spans="1:83" s="94" customFormat="1" ht="14.25" customHeight="1">
      <c r="A71" s="92" t="s">
        <v>37</v>
      </c>
      <c r="B71" s="92" t="s">
        <v>38</v>
      </c>
      <c r="C71" s="77" t="s">
        <v>19</v>
      </c>
      <c r="D71" s="77" t="s">
        <v>10</v>
      </c>
      <c r="E71" s="92" t="s">
        <v>35</v>
      </c>
      <c r="F71" s="92" t="s">
        <v>39</v>
      </c>
      <c r="G71" s="74">
        <v>1</v>
      </c>
      <c r="H71" s="74"/>
      <c r="I71" s="74"/>
      <c r="J71" s="74"/>
      <c r="K71" s="74">
        <v>2</v>
      </c>
      <c r="L71" s="74"/>
      <c r="M71" s="74"/>
      <c r="N71" s="74"/>
      <c r="O71" s="74"/>
      <c r="P71" s="74"/>
      <c r="Q71" s="74"/>
      <c r="R71" s="74"/>
      <c r="S71" s="74"/>
      <c r="T71" s="74"/>
      <c r="U71" s="74">
        <v>2</v>
      </c>
      <c r="V71" s="74"/>
      <c r="W71" s="74"/>
      <c r="X71" s="74"/>
      <c r="Y71" s="74"/>
      <c r="Z71" s="74"/>
      <c r="AA71" s="74"/>
      <c r="AB71" s="74"/>
      <c r="AC71" s="74"/>
      <c r="AD71" s="74">
        <v>1</v>
      </c>
      <c r="AE71" s="74">
        <v>1</v>
      </c>
      <c r="AF71" s="74"/>
      <c r="AG71" s="74"/>
      <c r="AH71" s="74"/>
      <c r="AI71" s="74"/>
      <c r="AJ71" s="74"/>
      <c r="AK71" s="74"/>
      <c r="AL71" s="74"/>
      <c r="AM71" s="74"/>
      <c r="AN71" s="74"/>
      <c r="AO71" s="74"/>
      <c r="AP71" s="74">
        <v>1</v>
      </c>
      <c r="AQ71" s="74"/>
      <c r="AR71" s="74"/>
      <c r="AS71" s="74">
        <v>1</v>
      </c>
      <c r="AT71" s="74"/>
      <c r="AU71" s="74"/>
      <c r="AV71" s="74"/>
      <c r="AW71" s="74"/>
      <c r="AX71" s="74"/>
      <c r="AY71" s="74">
        <v>2</v>
      </c>
      <c r="AZ71" s="74"/>
      <c r="BA71" s="74"/>
      <c r="BB71" s="74"/>
      <c r="BC71" s="74"/>
      <c r="BD71" s="74"/>
      <c r="BE71" s="74"/>
      <c r="BF71" s="74"/>
      <c r="BG71" s="74">
        <v>1</v>
      </c>
      <c r="BH71" s="74">
        <v>2</v>
      </c>
      <c r="BI71" s="74"/>
      <c r="BJ71" s="74"/>
      <c r="BK71" s="74"/>
      <c r="BL71" s="74"/>
      <c r="BM71" s="74"/>
      <c r="BN71" s="74"/>
      <c r="BO71" s="74"/>
      <c r="BP71" s="74">
        <v>2</v>
      </c>
      <c r="BQ71" s="74"/>
      <c r="BR71" s="74"/>
      <c r="BS71" s="74"/>
      <c r="BT71" s="74"/>
      <c r="BU71" s="74">
        <v>2</v>
      </c>
      <c r="BV71" s="74"/>
      <c r="BW71" s="74"/>
      <c r="BX71" s="74"/>
      <c r="BY71" s="74">
        <v>2</v>
      </c>
      <c r="BZ71" s="74"/>
      <c r="CA71" s="74">
        <v>1</v>
      </c>
      <c r="CB71" s="74">
        <v>1</v>
      </c>
      <c r="CC71" s="74"/>
      <c r="CD71" s="74"/>
      <c r="CE71" s="74"/>
    </row>
    <row r="72" spans="1:83" s="94" customFormat="1" ht="14.25" customHeight="1">
      <c r="A72" s="92" t="s">
        <v>40</v>
      </c>
      <c r="B72" s="92" t="s">
        <v>419</v>
      </c>
      <c r="C72" s="77" t="s">
        <v>19</v>
      </c>
      <c r="D72" s="77" t="s">
        <v>10</v>
      </c>
      <c r="E72" s="92" t="s">
        <v>35</v>
      </c>
      <c r="F72" s="92" t="s">
        <v>42</v>
      </c>
      <c r="G72" s="74">
        <v>1</v>
      </c>
      <c r="H72" s="74"/>
      <c r="I72" s="74"/>
      <c r="J72" s="74"/>
      <c r="K72" s="74">
        <v>2</v>
      </c>
      <c r="L72" s="74"/>
      <c r="M72" s="74"/>
      <c r="N72" s="74"/>
      <c r="O72" s="74"/>
      <c r="P72" s="74"/>
      <c r="Q72" s="74"/>
      <c r="R72" s="74"/>
      <c r="S72" s="74"/>
      <c r="T72" s="74"/>
      <c r="U72" s="74">
        <v>2</v>
      </c>
      <c r="V72" s="74"/>
      <c r="W72" s="74"/>
      <c r="X72" s="74"/>
      <c r="Y72" s="74"/>
      <c r="Z72" s="74"/>
      <c r="AA72" s="74"/>
      <c r="AB72" s="74"/>
      <c r="AC72" s="74"/>
      <c r="AD72" s="74">
        <v>1</v>
      </c>
      <c r="AE72" s="74">
        <v>1</v>
      </c>
      <c r="AF72" s="74"/>
      <c r="AG72" s="74"/>
      <c r="AH72" s="74"/>
      <c r="AI72" s="74"/>
      <c r="AJ72" s="74"/>
      <c r="AK72" s="74"/>
      <c r="AL72" s="74"/>
      <c r="AM72" s="74"/>
      <c r="AN72" s="74"/>
      <c r="AO72" s="74"/>
      <c r="AP72" s="74">
        <v>1</v>
      </c>
      <c r="AQ72" s="74"/>
      <c r="AR72" s="74"/>
      <c r="AS72" s="74">
        <v>1</v>
      </c>
      <c r="AT72" s="74"/>
      <c r="AU72" s="74"/>
      <c r="AV72" s="74"/>
      <c r="AW72" s="74"/>
      <c r="AX72" s="74"/>
      <c r="AY72" s="74">
        <v>2</v>
      </c>
      <c r="AZ72" s="74"/>
      <c r="BA72" s="74"/>
      <c r="BB72" s="74"/>
      <c r="BC72" s="74"/>
      <c r="BD72" s="74"/>
      <c r="BE72" s="74"/>
      <c r="BF72" s="74"/>
      <c r="BG72" s="74">
        <v>1</v>
      </c>
      <c r="BH72" s="74">
        <v>2</v>
      </c>
      <c r="BI72" s="74"/>
      <c r="BJ72" s="74"/>
      <c r="BK72" s="74"/>
      <c r="BL72" s="74"/>
      <c r="BM72" s="74"/>
      <c r="BN72" s="74"/>
      <c r="BO72" s="74"/>
      <c r="BP72" s="74">
        <v>2</v>
      </c>
      <c r="BQ72" s="74"/>
      <c r="BR72" s="74"/>
      <c r="BS72" s="74"/>
      <c r="BT72" s="74"/>
      <c r="BU72" s="74">
        <v>2</v>
      </c>
      <c r="BV72" s="74"/>
      <c r="BW72" s="74"/>
      <c r="BX72" s="74"/>
      <c r="BY72" s="74">
        <v>2</v>
      </c>
      <c r="BZ72" s="74"/>
      <c r="CA72" s="74">
        <v>1</v>
      </c>
      <c r="CB72" s="74">
        <v>1</v>
      </c>
      <c r="CC72" s="74"/>
      <c r="CD72" s="74"/>
      <c r="CE72" s="74"/>
    </row>
    <row r="73" spans="1:83" s="87" customFormat="1" ht="14.25" customHeight="1">
      <c r="A73" s="92" t="s">
        <v>55</v>
      </c>
      <c r="B73" s="92" t="s">
        <v>56</v>
      </c>
      <c r="C73" s="77" t="s">
        <v>19</v>
      </c>
      <c r="D73" s="77" t="s">
        <v>10</v>
      </c>
      <c r="E73" s="92" t="s">
        <v>29</v>
      </c>
      <c r="F73" s="92" t="s">
        <v>57</v>
      </c>
      <c r="G73" s="74">
        <v>1</v>
      </c>
      <c r="H73" s="74"/>
      <c r="I73" s="74"/>
      <c r="J73" s="74"/>
      <c r="K73" s="74"/>
      <c r="L73" s="74"/>
      <c r="M73" s="74"/>
      <c r="N73" s="74"/>
      <c r="O73" s="74"/>
      <c r="P73" s="74"/>
      <c r="Q73" s="74"/>
      <c r="R73" s="74"/>
      <c r="S73" s="74"/>
      <c r="T73" s="74"/>
      <c r="U73" s="74"/>
      <c r="V73" s="74"/>
      <c r="W73" s="74"/>
      <c r="X73" s="74"/>
      <c r="Y73" s="74"/>
      <c r="Z73" s="74"/>
      <c r="AA73" s="74"/>
      <c r="AB73" s="74"/>
      <c r="AC73" s="74"/>
      <c r="AD73" s="74">
        <v>1</v>
      </c>
      <c r="AE73" s="74">
        <v>1</v>
      </c>
      <c r="AF73" s="74"/>
      <c r="AG73" s="74"/>
      <c r="AH73" s="74"/>
      <c r="AI73" s="74"/>
      <c r="AJ73" s="74"/>
      <c r="AK73" s="74"/>
      <c r="AL73" s="74"/>
      <c r="AM73" s="74"/>
      <c r="AN73" s="74"/>
      <c r="AO73" s="74"/>
      <c r="AP73" s="74">
        <v>1</v>
      </c>
      <c r="AQ73" s="74"/>
      <c r="AR73" s="74"/>
      <c r="AS73" s="74">
        <v>1</v>
      </c>
      <c r="AT73" s="74"/>
      <c r="AU73" s="74"/>
      <c r="AV73" s="74"/>
      <c r="AW73" s="74"/>
      <c r="AX73" s="74"/>
      <c r="AY73" s="74"/>
      <c r="AZ73" s="74"/>
      <c r="BA73" s="74"/>
      <c r="BB73" s="74"/>
      <c r="BC73" s="74"/>
      <c r="BD73" s="74"/>
      <c r="BE73" s="74"/>
      <c r="BF73" s="74"/>
      <c r="BG73" s="74">
        <v>1</v>
      </c>
      <c r="BH73" s="74"/>
      <c r="BI73" s="74"/>
      <c r="BJ73" s="74"/>
      <c r="BK73" s="74"/>
      <c r="BL73" s="74"/>
      <c r="BM73" s="74"/>
      <c r="BN73" s="74"/>
      <c r="BO73" s="74"/>
      <c r="BP73" s="74"/>
      <c r="BQ73" s="74"/>
      <c r="BR73" s="74"/>
      <c r="BS73" s="74"/>
      <c r="BT73" s="74"/>
      <c r="BU73" s="74"/>
      <c r="BV73" s="74"/>
      <c r="BW73" s="74"/>
      <c r="BX73" s="74"/>
      <c r="BY73" s="74"/>
      <c r="BZ73" s="74"/>
      <c r="CA73" s="74">
        <v>1</v>
      </c>
      <c r="CB73" s="74">
        <v>1</v>
      </c>
      <c r="CC73" s="74"/>
      <c r="CD73" s="74"/>
      <c r="CE73" s="74"/>
    </row>
    <row r="74" spans="1:83" s="87" customFormat="1" ht="14.25" customHeight="1">
      <c r="A74" s="92" t="s">
        <v>58</v>
      </c>
      <c r="B74" s="92" t="s">
        <v>385</v>
      </c>
      <c r="C74" s="77" t="s">
        <v>19</v>
      </c>
      <c r="D74" s="77" t="s">
        <v>10</v>
      </c>
      <c r="E74" s="92" t="s">
        <v>29</v>
      </c>
      <c r="F74" s="92" t="s">
        <v>59</v>
      </c>
      <c r="G74" s="74">
        <v>1</v>
      </c>
      <c r="H74" s="74"/>
      <c r="I74" s="74"/>
      <c r="J74" s="74"/>
      <c r="K74" s="74"/>
      <c r="L74" s="74"/>
      <c r="M74" s="74"/>
      <c r="N74" s="74"/>
      <c r="O74" s="74"/>
      <c r="P74" s="74"/>
      <c r="Q74" s="74"/>
      <c r="R74" s="74"/>
      <c r="S74" s="74"/>
      <c r="T74" s="74"/>
      <c r="U74" s="74"/>
      <c r="V74" s="74"/>
      <c r="W74" s="74"/>
      <c r="X74" s="74"/>
      <c r="Y74" s="74"/>
      <c r="Z74" s="74"/>
      <c r="AA74" s="74"/>
      <c r="AB74" s="74"/>
      <c r="AC74" s="74"/>
      <c r="AD74" s="74">
        <v>1</v>
      </c>
      <c r="AE74" s="74">
        <v>1</v>
      </c>
      <c r="AF74" s="74"/>
      <c r="AG74" s="74"/>
      <c r="AH74" s="74"/>
      <c r="AI74" s="74"/>
      <c r="AJ74" s="74"/>
      <c r="AK74" s="74"/>
      <c r="AL74" s="74"/>
      <c r="AM74" s="74"/>
      <c r="AN74" s="74"/>
      <c r="AO74" s="74"/>
      <c r="AP74" s="74">
        <v>1</v>
      </c>
      <c r="AQ74" s="74"/>
      <c r="AR74" s="74"/>
      <c r="AS74" s="74">
        <v>1</v>
      </c>
      <c r="AT74" s="74"/>
      <c r="AU74" s="74"/>
      <c r="AV74" s="74"/>
      <c r="AW74" s="74"/>
      <c r="AX74" s="74"/>
      <c r="AY74" s="74"/>
      <c r="AZ74" s="74"/>
      <c r="BA74" s="74"/>
      <c r="BB74" s="74"/>
      <c r="BC74" s="74"/>
      <c r="BD74" s="74"/>
      <c r="BE74" s="74"/>
      <c r="BF74" s="74"/>
      <c r="BG74" s="74">
        <v>1</v>
      </c>
      <c r="BH74" s="74"/>
      <c r="BI74" s="74"/>
      <c r="BJ74" s="74"/>
      <c r="BK74" s="74"/>
      <c r="BL74" s="74"/>
      <c r="BM74" s="74"/>
      <c r="BN74" s="74"/>
      <c r="BO74" s="74"/>
      <c r="BP74" s="74"/>
      <c r="BQ74" s="74"/>
      <c r="BR74" s="74"/>
      <c r="BS74" s="74"/>
      <c r="BT74" s="74"/>
      <c r="BU74" s="74"/>
      <c r="BV74" s="74"/>
      <c r="BW74" s="74"/>
      <c r="BX74" s="74"/>
      <c r="BY74" s="74"/>
      <c r="BZ74" s="74"/>
      <c r="CA74" s="74">
        <v>1</v>
      </c>
      <c r="CB74" s="74">
        <v>1</v>
      </c>
      <c r="CC74" s="74"/>
      <c r="CD74" s="74"/>
      <c r="CE74" s="74"/>
    </row>
    <row r="75" spans="1:83" s="87" customFormat="1" ht="15" customHeight="1">
      <c r="A75" s="92" t="s">
        <v>60</v>
      </c>
      <c r="B75" s="92" t="s">
        <v>61</v>
      </c>
      <c r="C75" s="77" t="s">
        <v>19</v>
      </c>
      <c r="D75" s="77" t="s">
        <v>10</v>
      </c>
      <c r="E75" s="92" t="s">
        <v>15</v>
      </c>
      <c r="F75" s="92" t="s">
        <v>62</v>
      </c>
      <c r="G75" s="74">
        <v>1</v>
      </c>
      <c r="H75" s="74"/>
      <c r="I75" s="74"/>
      <c r="J75" s="74"/>
      <c r="K75" s="74"/>
      <c r="L75" s="74"/>
      <c r="M75" s="74"/>
      <c r="N75" s="74"/>
      <c r="O75" s="74"/>
      <c r="P75" s="74"/>
      <c r="Q75" s="74"/>
      <c r="R75" s="74"/>
      <c r="S75" s="74"/>
      <c r="T75" s="74"/>
      <c r="U75" s="74"/>
      <c r="V75" s="74"/>
      <c r="W75" s="74"/>
      <c r="X75" s="74"/>
      <c r="Y75" s="74"/>
      <c r="Z75" s="74"/>
      <c r="AA75" s="74"/>
      <c r="AB75" s="74"/>
      <c r="AC75" s="74"/>
      <c r="AD75" s="74">
        <v>1</v>
      </c>
      <c r="AE75" s="74">
        <v>1</v>
      </c>
      <c r="AF75" s="74"/>
      <c r="AG75" s="74"/>
      <c r="AH75" s="74"/>
      <c r="AI75" s="74"/>
      <c r="AJ75" s="74"/>
      <c r="AK75" s="74">
        <v>2</v>
      </c>
      <c r="AL75" s="74"/>
      <c r="AM75" s="74"/>
      <c r="AN75" s="74"/>
      <c r="AO75" s="74"/>
      <c r="AP75" s="74">
        <v>1</v>
      </c>
      <c r="AQ75" s="74"/>
      <c r="AR75" s="74"/>
      <c r="AS75" s="74">
        <v>1</v>
      </c>
      <c r="AT75" s="74">
        <v>2</v>
      </c>
      <c r="AU75" s="74"/>
      <c r="AV75" s="74"/>
      <c r="AW75" s="74"/>
      <c r="AX75" s="74"/>
      <c r="AY75" s="74"/>
      <c r="AZ75" s="74"/>
      <c r="BA75" s="74"/>
      <c r="BB75" s="74"/>
      <c r="BC75" s="74"/>
      <c r="BD75" s="74"/>
      <c r="BE75" s="74"/>
      <c r="BF75" s="74"/>
      <c r="BG75" s="74">
        <v>1</v>
      </c>
      <c r="BH75" s="74"/>
      <c r="BI75" s="74"/>
      <c r="BJ75" s="74"/>
      <c r="BK75" s="74"/>
      <c r="BL75" s="74"/>
      <c r="BM75" s="74"/>
      <c r="BN75" s="74"/>
      <c r="BO75" s="74"/>
      <c r="BP75" s="74"/>
      <c r="BQ75" s="74"/>
      <c r="BR75" s="74"/>
      <c r="BS75" s="74"/>
      <c r="BT75" s="74"/>
      <c r="BU75" s="74"/>
      <c r="BV75" s="74"/>
      <c r="BW75" s="74"/>
      <c r="BX75" s="74"/>
      <c r="BY75" s="74"/>
      <c r="BZ75" s="74">
        <v>2</v>
      </c>
      <c r="CA75" s="74">
        <v>1</v>
      </c>
      <c r="CB75" s="74">
        <v>1</v>
      </c>
      <c r="CC75" s="74">
        <v>2</v>
      </c>
      <c r="CD75" s="74"/>
      <c r="CE75" s="74"/>
    </row>
    <row r="76" spans="1:83" s="87" customFormat="1" ht="14.25" customHeight="1">
      <c r="A76" s="92" t="s">
        <v>63</v>
      </c>
      <c r="B76" s="92" t="s">
        <v>64</v>
      </c>
      <c r="C76" s="77" t="s">
        <v>19</v>
      </c>
      <c r="D76" s="77" t="s">
        <v>10</v>
      </c>
      <c r="E76" s="92" t="s">
        <v>15</v>
      </c>
      <c r="F76" s="92" t="s">
        <v>65</v>
      </c>
      <c r="G76" s="74">
        <v>1</v>
      </c>
      <c r="H76" s="74"/>
      <c r="I76" s="74"/>
      <c r="J76" s="74"/>
      <c r="K76" s="74"/>
      <c r="L76" s="74"/>
      <c r="M76" s="74"/>
      <c r="N76" s="74"/>
      <c r="O76" s="74"/>
      <c r="P76" s="74"/>
      <c r="Q76" s="74"/>
      <c r="R76" s="74"/>
      <c r="S76" s="74"/>
      <c r="T76" s="74"/>
      <c r="U76" s="74"/>
      <c r="V76" s="74"/>
      <c r="W76" s="74"/>
      <c r="X76" s="74"/>
      <c r="Y76" s="74"/>
      <c r="Z76" s="74"/>
      <c r="AA76" s="74"/>
      <c r="AB76" s="74"/>
      <c r="AC76" s="74"/>
      <c r="AD76" s="74">
        <v>1</v>
      </c>
      <c r="AE76" s="74">
        <v>1</v>
      </c>
      <c r="AF76" s="74"/>
      <c r="AG76" s="74"/>
      <c r="AH76" s="74"/>
      <c r="AI76" s="74"/>
      <c r="AJ76" s="74"/>
      <c r="AK76" s="74">
        <v>2</v>
      </c>
      <c r="AL76" s="74"/>
      <c r="AM76" s="74"/>
      <c r="AN76" s="74"/>
      <c r="AO76" s="74"/>
      <c r="AP76" s="74">
        <v>1</v>
      </c>
      <c r="AQ76" s="74"/>
      <c r="AR76" s="74"/>
      <c r="AS76" s="74">
        <v>1</v>
      </c>
      <c r="AT76" s="74"/>
      <c r="AU76" s="74"/>
      <c r="AV76" s="74"/>
      <c r="AW76" s="74"/>
      <c r="AX76" s="74"/>
      <c r="AY76" s="74"/>
      <c r="AZ76" s="74"/>
      <c r="BA76" s="74"/>
      <c r="BB76" s="74"/>
      <c r="BC76" s="74"/>
      <c r="BD76" s="74"/>
      <c r="BE76" s="74"/>
      <c r="BF76" s="74"/>
      <c r="BG76" s="74">
        <v>1</v>
      </c>
      <c r="BH76" s="74"/>
      <c r="BI76" s="74"/>
      <c r="BJ76" s="74"/>
      <c r="BK76" s="74"/>
      <c r="BL76" s="74"/>
      <c r="BM76" s="74"/>
      <c r="BN76" s="74"/>
      <c r="BO76" s="74"/>
      <c r="BP76" s="74"/>
      <c r="BQ76" s="74"/>
      <c r="BR76" s="74"/>
      <c r="BS76" s="74"/>
      <c r="BT76" s="74"/>
      <c r="BU76" s="74"/>
      <c r="BV76" s="74"/>
      <c r="BW76" s="74"/>
      <c r="BX76" s="74"/>
      <c r="BY76" s="74"/>
      <c r="BZ76" s="74">
        <v>2</v>
      </c>
      <c r="CA76" s="74">
        <v>1</v>
      </c>
      <c r="CB76" s="74">
        <v>1</v>
      </c>
      <c r="CC76" s="74">
        <v>2</v>
      </c>
      <c r="CD76" s="74"/>
      <c r="CE76" s="74"/>
    </row>
    <row r="77" spans="1:83" s="94" customFormat="1" ht="14.25" customHeight="1">
      <c r="A77" s="92" t="s">
        <v>69</v>
      </c>
      <c r="B77" s="92" t="s">
        <v>70</v>
      </c>
      <c r="C77" s="77" t="s">
        <v>19</v>
      </c>
      <c r="D77" s="77" t="s">
        <v>10</v>
      </c>
      <c r="E77" s="92" t="s">
        <v>71</v>
      </c>
      <c r="F77" s="70" t="s">
        <v>500</v>
      </c>
      <c r="G77" s="74">
        <v>1</v>
      </c>
      <c r="H77" s="74"/>
      <c r="I77" s="74"/>
      <c r="J77" s="74"/>
      <c r="K77" s="74">
        <v>2</v>
      </c>
      <c r="L77" s="74"/>
      <c r="M77" s="74"/>
      <c r="N77" s="74"/>
      <c r="O77" s="74">
        <v>2</v>
      </c>
      <c r="P77" s="74">
        <v>2</v>
      </c>
      <c r="Q77" s="74"/>
      <c r="R77" s="74"/>
      <c r="S77" s="74"/>
      <c r="T77" s="74"/>
      <c r="U77" s="74">
        <v>2</v>
      </c>
      <c r="V77" s="74"/>
      <c r="W77" s="74"/>
      <c r="X77" s="74"/>
      <c r="Y77" s="74"/>
      <c r="Z77" s="74"/>
      <c r="AA77" s="74"/>
      <c r="AB77" s="74"/>
      <c r="AC77" s="74"/>
      <c r="AD77" s="74">
        <v>1</v>
      </c>
      <c r="AE77" s="74">
        <v>1</v>
      </c>
      <c r="AF77" s="74"/>
      <c r="AG77" s="74"/>
      <c r="AH77" s="74"/>
      <c r="AI77" s="74"/>
      <c r="AJ77" s="74"/>
      <c r="AK77" s="74">
        <v>2</v>
      </c>
      <c r="AL77" s="74"/>
      <c r="AM77" s="74"/>
      <c r="AN77" s="74"/>
      <c r="AO77" s="74"/>
      <c r="AP77" s="74">
        <v>1</v>
      </c>
      <c r="AQ77" s="74"/>
      <c r="AR77" s="74"/>
      <c r="AS77" s="74">
        <v>1</v>
      </c>
      <c r="AT77" s="74"/>
      <c r="AU77" s="74"/>
      <c r="AV77" s="74">
        <v>2</v>
      </c>
      <c r="AW77" s="74"/>
      <c r="AX77" s="74"/>
      <c r="AY77" s="74">
        <v>2</v>
      </c>
      <c r="AZ77" s="74"/>
      <c r="BA77" s="74"/>
      <c r="BB77" s="74"/>
      <c r="BC77" s="74"/>
      <c r="BD77" s="74"/>
      <c r="BE77" s="74"/>
      <c r="BF77" s="74"/>
      <c r="BG77" s="74">
        <v>1</v>
      </c>
      <c r="BH77" s="74">
        <v>2</v>
      </c>
      <c r="BI77" s="74"/>
      <c r="BJ77" s="74"/>
      <c r="BK77" s="74"/>
      <c r="BL77" s="74">
        <v>2</v>
      </c>
      <c r="BM77" s="74">
        <v>2</v>
      </c>
      <c r="BN77" s="74"/>
      <c r="BO77" s="74"/>
      <c r="BP77" s="74">
        <v>2</v>
      </c>
      <c r="BQ77" s="74"/>
      <c r="BR77" s="74"/>
      <c r="BS77" s="74"/>
      <c r="BT77" s="74"/>
      <c r="BU77" s="74">
        <v>2</v>
      </c>
      <c r="BV77" s="74"/>
      <c r="BW77" s="74"/>
      <c r="BX77" s="74"/>
      <c r="BY77" s="74">
        <v>2</v>
      </c>
      <c r="BZ77" s="74"/>
      <c r="CA77" s="74">
        <v>1</v>
      </c>
      <c r="CB77" s="74">
        <v>1</v>
      </c>
      <c r="CC77" s="74"/>
      <c r="CD77" s="74"/>
      <c r="CE77" s="74"/>
    </row>
    <row r="78" spans="1:83" s="94" customFormat="1" ht="14.25" customHeight="1">
      <c r="A78" s="92" t="s">
        <v>78</v>
      </c>
      <c r="B78" s="92" t="s">
        <v>79</v>
      </c>
      <c r="C78" s="77" t="s">
        <v>19</v>
      </c>
      <c r="D78" s="77" t="s">
        <v>10</v>
      </c>
      <c r="E78" s="92" t="s">
        <v>35</v>
      </c>
      <c r="F78" s="92" t="s">
        <v>80</v>
      </c>
      <c r="G78" s="74">
        <v>1</v>
      </c>
      <c r="H78" s="74"/>
      <c r="I78" s="74"/>
      <c r="J78" s="74"/>
      <c r="K78" s="74">
        <v>2</v>
      </c>
      <c r="L78" s="74"/>
      <c r="M78" s="74"/>
      <c r="N78" s="74"/>
      <c r="O78" s="74"/>
      <c r="P78" s="74"/>
      <c r="Q78" s="74"/>
      <c r="R78" s="74"/>
      <c r="S78" s="74"/>
      <c r="T78" s="74"/>
      <c r="U78" s="74">
        <v>2</v>
      </c>
      <c r="V78" s="74"/>
      <c r="W78" s="74"/>
      <c r="X78" s="74"/>
      <c r="Y78" s="74"/>
      <c r="Z78" s="74"/>
      <c r="AA78" s="74"/>
      <c r="AB78" s="74"/>
      <c r="AC78" s="74"/>
      <c r="AD78" s="74">
        <v>1</v>
      </c>
      <c r="AE78" s="74">
        <v>1</v>
      </c>
      <c r="AF78" s="74"/>
      <c r="AG78" s="74"/>
      <c r="AH78" s="74"/>
      <c r="AI78" s="74"/>
      <c r="AJ78" s="74"/>
      <c r="AK78" s="74"/>
      <c r="AL78" s="74"/>
      <c r="AM78" s="74"/>
      <c r="AN78" s="74"/>
      <c r="AO78" s="74"/>
      <c r="AP78" s="74">
        <v>1</v>
      </c>
      <c r="AQ78" s="74"/>
      <c r="AR78" s="74"/>
      <c r="AS78" s="74">
        <v>1</v>
      </c>
      <c r="AT78" s="74"/>
      <c r="AU78" s="74"/>
      <c r="AV78" s="74"/>
      <c r="AW78" s="74"/>
      <c r="AX78" s="74"/>
      <c r="AY78" s="74">
        <v>2</v>
      </c>
      <c r="AZ78" s="74"/>
      <c r="BA78" s="74"/>
      <c r="BB78" s="74"/>
      <c r="BC78" s="74"/>
      <c r="BD78" s="74"/>
      <c r="BE78" s="74"/>
      <c r="BF78" s="74"/>
      <c r="BG78" s="74">
        <v>1</v>
      </c>
      <c r="BH78" s="74">
        <v>2</v>
      </c>
      <c r="BI78" s="74"/>
      <c r="BJ78" s="74"/>
      <c r="BK78" s="74"/>
      <c r="BL78" s="74"/>
      <c r="BM78" s="74"/>
      <c r="BN78" s="74"/>
      <c r="BO78" s="74"/>
      <c r="BP78" s="74">
        <v>2</v>
      </c>
      <c r="BQ78" s="74"/>
      <c r="BR78" s="74"/>
      <c r="BS78" s="74"/>
      <c r="BT78" s="74"/>
      <c r="BU78" s="74">
        <v>2</v>
      </c>
      <c r="BV78" s="74"/>
      <c r="BW78" s="74"/>
      <c r="BX78" s="74"/>
      <c r="BY78" s="74">
        <v>2</v>
      </c>
      <c r="BZ78" s="74"/>
      <c r="CA78" s="74">
        <v>1</v>
      </c>
      <c r="CB78" s="74">
        <v>1</v>
      </c>
      <c r="CC78" s="74"/>
      <c r="CD78" s="74"/>
      <c r="CE78" s="74"/>
    </row>
    <row r="79" spans="1:83" s="87" customFormat="1" ht="14.25" customHeight="1">
      <c r="A79" s="92" t="s">
        <v>81</v>
      </c>
      <c r="B79" s="92" t="s">
        <v>82</v>
      </c>
      <c r="C79" s="77" t="s">
        <v>19</v>
      </c>
      <c r="D79" s="77" t="s">
        <v>10</v>
      </c>
      <c r="E79" s="92" t="s">
        <v>29</v>
      </c>
      <c r="F79" s="92" t="s">
        <v>83</v>
      </c>
      <c r="G79" s="74">
        <v>1</v>
      </c>
      <c r="H79" s="74"/>
      <c r="I79" s="74"/>
      <c r="J79" s="74"/>
      <c r="K79" s="74"/>
      <c r="L79" s="74"/>
      <c r="M79" s="74"/>
      <c r="N79" s="74"/>
      <c r="O79" s="74"/>
      <c r="P79" s="74"/>
      <c r="Q79" s="74"/>
      <c r="R79" s="74"/>
      <c r="S79" s="74"/>
      <c r="T79" s="74"/>
      <c r="U79" s="74"/>
      <c r="V79" s="74"/>
      <c r="W79" s="74"/>
      <c r="X79" s="74"/>
      <c r="Y79" s="74"/>
      <c r="Z79" s="74"/>
      <c r="AA79" s="74"/>
      <c r="AB79" s="74"/>
      <c r="AC79" s="74"/>
      <c r="AD79" s="74">
        <v>1</v>
      </c>
      <c r="AE79" s="74">
        <v>1</v>
      </c>
      <c r="AF79" s="74"/>
      <c r="AG79" s="74"/>
      <c r="AH79" s="74"/>
      <c r="AI79" s="74"/>
      <c r="AJ79" s="74"/>
      <c r="AK79" s="74">
        <v>2</v>
      </c>
      <c r="AL79" s="74"/>
      <c r="AM79" s="74"/>
      <c r="AN79" s="74"/>
      <c r="AO79" s="74"/>
      <c r="AP79" s="74">
        <v>1</v>
      </c>
      <c r="AQ79" s="74"/>
      <c r="AR79" s="74"/>
      <c r="AS79" s="74">
        <v>1</v>
      </c>
      <c r="AT79" s="74"/>
      <c r="AU79" s="74"/>
      <c r="AV79" s="74"/>
      <c r="AW79" s="74"/>
      <c r="AX79" s="74"/>
      <c r="AY79" s="74"/>
      <c r="AZ79" s="74"/>
      <c r="BA79" s="74"/>
      <c r="BB79" s="74"/>
      <c r="BC79" s="74"/>
      <c r="BD79" s="74"/>
      <c r="BE79" s="74"/>
      <c r="BF79" s="74"/>
      <c r="BG79" s="74">
        <v>1</v>
      </c>
      <c r="BH79" s="74"/>
      <c r="BI79" s="74"/>
      <c r="BJ79" s="74"/>
      <c r="BK79" s="74"/>
      <c r="BL79" s="74"/>
      <c r="BM79" s="74"/>
      <c r="BN79" s="74"/>
      <c r="BO79" s="74"/>
      <c r="BP79" s="74"/>
      <c r="BQ79" s="74"/>
      <c r="BR79" s="74"/>
      <c r="BS79" s="74"/>
      <c r="BT79" s="74"/>
      <c r="BU79" s="74"/>
      <c r="BV79" s="74"/>
      <c r="BW79" s="74"/>
      <c r="BX79" s="74"/>
      <c r="BY79" s="74"/>
      <c r="BZ79" s="74"/>
      <c r="CA79" s="74">
        <v>1</v>
      </c>
      <c r="CB79" s="74">
        <v>1</v>
      </c>
      <c r="CC79" s="74"/>
      <c r="CD79" s="74"/>
      <c r="CE79" s="74"/>
    </row>
    <row r="80" spans="1:83" s="87" customFormat="1" ht="14.25" customHeight="1">
      <c r="A80" s="92" t="s">
        <v>84</v>
      </c>
      <c r="B80" s="92" t="s">
        <v>420</v>
      </c>
      <c r="C80" s="77" t="s">
        <v>19</v>
      </c>
      <c r="D80" s="77" t="s">
        <v>10</v>
      </c>
      <c r="E80" s="92" t="s">
        <v>15</v>
      </c>
      <c r="F80" s="92" t="s">
        <v>86</v>
      </c>
      <c r="G80" s="74">
        <v>1</v>
      </c>
      <c r="H80" s="74"/>
      <c r="I80" s="74"/>
      <c r="J80" s="74"/>
      <c r="K80" s="74"/>
      <c r="L80" s="74"/>
      <c r="M80" s="74"/>
      <c r="N80" s="74"/>
      <c r="O80" s="74"/>
      <c r="P80" s="74"/>
      <c r="Q80" s="74"/>
      <c r="R80" s="74"/>
      <c r="S80" s="74"/>
      <c r="T80" s="74"/>
      <c r="U80" s="74"/>
      <c r="V80" s="74"/>
      <c r="W80" s="74"/>
      <c r="X80" s="74"/>
      <c r="Y80" s="74"/>
      <c r="Z80" s="74"/>
      <c r="AA80" s="74"/>
      <c r="AB80" s="74"/>
      <c r="AC80" s="74"/>
      <c r="AD80" s="74">
        <v>1</v>
      </c>
      <c r="AE80" s="74">
        <v>1</v>
      </c>
      <c r="AF80" s="74"/>
      <c r="AG80" s="74"/>
      <c r="AH80" s="74"/>
      <c r="AI80" s="74"/>
      <c r="AJ80" s="74"/>
      <c r="AK80" s="74">
        <v>2</v>
      </c>
      <c r="AL80" s="74"/>
      <c r="AM80" s="74"/>
      <c r="AN80" s="74"/>
      <c r="AO80" s="74"/>
      <c r="AP80" s="74">
        <v>1</v>
      </c>
      <c r="AQ80" s="74"/>
      <c r="AR80" s="74"/>
      <c r="AS80" s="74">
        <v>1</v>
      </c>
      <c r="AT80" s="74"/>
      <c r="AU80" s="74"/>
      <c r="AV80" s="74"/>
      <c r="AW80" s="74"/>
      <c r="AX80" s="74"/>
      <c r="AY80" s="74"/>
      <c r="AZ80" s="74"/>
      <c r="BA80" s="74"/>
      <c r="BB80" s="74"/>
      <c r="BC80" s="74"/>
      <c r="BD80" s="74"/>
      <c r="BE80" s="74"/>
      <c r="BF80" s="74"/>
      <c r="BG80" s="74">
        <v>1</v>
      </c>
      <c r="BH80" s="74"/>
      <c r="BI80" s="74"/>
      <c r="BJ80" s="74"/>
      <c r="BK80" s="74"/>
      <c r="BL80" s="74"/>
      <c r="BM80" s="74"/>
      <c r="BN80" s="74"/>
      <c r="BO80" s="74"/>
      <c r="BP80" s="74"/>
      <c r="BQ80" s="74"/>
      <c r="BR80" s="74"/>
      <c r="BS80" s="74"/>
      <c r="BT80" s="74"/>
      <c r="BU80" s="74"/>
      <c r="BV80" s="74"/>
      <c r="BW80" s="74"/>
      <c r="BX80" s="74"/>
      <c r="BY80" s="74"/>
      <c r="BZ80" s="74"/>
      <c r="CA80" s="74">
        <v>1</v>
      </c>
      <c r="CB80" s="74">
        <v>1</v>
      </c>
      <c r="CC80" s="74"/>
      <c r="CD80" s="74"/>
      <c r="CE80" s="74"/>
    </row>
    <row r="81" spans="1:83" s="94" customFormat="1" ht="14.25" customHeight="1">
      <c r="A81" s="92" t="s">
        <v>87</v>
      </c>
      <c r="B81" s="92" t="s">
        <v>421</v>
      </c>
      <c r="C81" s="77" t="s">
        <v>19</v>
      </c>
      <c r="D81" s="77" t="s">
        <v>10</v>
      </c>
      <c r="E81" s="92" t="s">
        <v>35</v>
      </c>
      <c r="F81" s="92" t="s">
        <v>88</v>
      </c>
      <c r="G81" s="74">
        <v>1</v>
      </c>
      <c r="H81" s="74"/>
      <c r="I81" s="74"/>
      <c r="J81" s="74"/>
      <c r="K81" s="74">
        <v>2</v>
      </c>
      <c r="L81" s="74"/>
      <c r="M81" s="74"/>
      <c r="N81" s="74"/>
      <c r="O81" s="74"/>
      <c r="P81" s="74"/>
      <c r="Q81" s="74"/>
      <c r="R81" s="74"/>
      <c r="S81" s="74"/>
      <c r="T81" s="74"/>
      <c r="U81" s="74">
        <v>2</v>
      </c>
      <c r="V81" s="74"/>
      <c r="W81" s="74"/>
      <c r="X81" s="74"/>
      <c r="Y81" s="74"/>
      <c r="Z81" s="74"/>
      <c r="AA81" s="74"/>
      <c r="AB81" s="74"/>
      <c r="AC81" s="74"/>
      <c r="AD81" s="74">
        <v>1</v>
      </c>
      <c r="AE81" s="74">
        <v>1</v>
      </c>
      <c r="AF81" s="74"/>
      <c r="AG81" s="74"/>
      <c r="AH81" s="74"/>
      <c r="AI81" s="74"/>
      <c r="AJ81" s="74"/>
      <c r="AK81" s="74"/>
      <c r="AL81" s="74"/>
      <c r="AM81" s="74"/>
      <c r="AN81" s="74"/>
      <c r="AO81" s="74"/>
      <c r="AP81" s="74">
        <v>1</v>
      </c>
      <c r="AQ81" s="74"/>
      <c r="AR81" s="74"/>
      <c r="AS81" s="74">
        <v>1</v>
      </c>
      <c r="AT81" s="74"/>
      <c r="AU81" s="74"/>
      <c r="AV81" s="74"/>
      <c r="AW81" s="74"/>
      <c r="AX81" s="74"/>
      <c r="AY81" s="74">
        <v>2</v>
      </c>
      <c r="AZ81" s="74"/>
      <c r="BA81" s="74"/>
      <c r="BB81" s="74"/>
      <c r="BC81" s="74"/>
      <c r="BD81" s="74"/>
      <c r="BE81" s="74"/>
      <c r="BF81" s="74"/>
      <c r="BG81" s="74">
        <v>1</v>
      </c>
      <c r="BH81" s="74">
        <v>2</v>
      </c>
      <c r="BI81" s="74"/>
      <c r="BJ81" s="74"/>
      <c r="BK81" s="74"/>
      <c r="BL81" s="74"/>
      <c r="BM81" s="74"/>
      <c r="BN81" s="74"/>
      <c r="BO81" s="74"/>
      <c r="BP81" s="74">
        <v>2</v>
      </c>
      <c r="BQ81" s="74"/>
      <c r="BR81" s="74"/>
      <c r="BS81" s="74"/>
      <c r="BT81" s="74"/>
      <c r="BU81" s="74">
        <v>2</v>
      </c>
      <c r="BV81" s="74"/>
      <c r="BW81" s="74"/>
      <c r="BX81" s="74"/>
      <c r="BY81" s="74">
        <v>2</v>
      </c>
      <c r="BZ81" s="74"/>
      <c r="CA81" s="74">
        <v>1</v>
      </c>
      <c r="CB81" s="74">
        <v>1</v>
      </c>
      <c r="CC81" s="74"/>
      <c r="CD81" s="74"/>
      <c r="CE81" s="74"/>
    </row>
    <row r="82" spans="1:83" s="87" customFormat="1" ht="14.25" customHeight="1">
      <c r="A82" s="92" t="s">
        <v>97</v>
      </c>
      <c r="B82" s="92" t="s">
        <v>388</v>
      </c>
      <c r="C82" s="77" t="s">
        <v>19</v>
      </c>
      <c r="D82" s="77" t="s">
        <v>10</v>
      </c>
      <c r="E82" s="92" t="s">
        <v>15</v>
      </c>
      <c r="F82" s="92" t="s">
        <v>521</v>
      </c>
      <c r="G82" s="74">
        <v>1</v>
      </c>
      <c r="H82" s="74"/>
      <c r="I82" s="74"/>
      <c r="J82" s="74"/>
      <c r="K82" s="74"/>
      <c r="L82" s="74"/>
      <c r="M82" s="74"/>
      <c r="N82" s="74"/>
      <c r="O82" s="74"/>
      <c r="P82" s="74"/>
      <c r="Q82" s="74"/>
      <c r="R82" s="74"/>
      <c r="S82" s="74"/>
      <c r="T82" s="74"/>
      <c r="U82" s="74"/>
      <c r="V82" s="74"/>
      <c r="W82" s="74"/>
      <c r="X82" s="74"/>
      <c r="Y82" s="74"/>
      <c r="Z82" s="74"/>
      <c r="AA82" s="74"/>
      <c r="AB82" s="74"/>
      <c r="AC82" s="74"/>
      <c r="AD82" s="74">
        <v>1</v>
      </c>
      <c r="AE82" s="74">
        <v>1</v>
      </c>
      <c r="AF82" s="74"/>
      <c r="AG82" s="74"/>
      <c r="AH82" s="74"/>
      <c r="AI82" s="74"/>
      <c r="AJ82" s="74"/>
      <c r="AK82" s="74">
        <v>2</v>
      </c>
      <c r="AL82" s="74"/>
      <c r="AM82" s="74"/>
      <c r="AN82" s="74"/>
      <c r="AO82" s="74"/>
      <c r="AP82" s="74">
        <v>1</v>
      </c>
      <c r="AQ82" s="74"/>
      <c r="AR82" s="74"/>
      <c r="AS82" s="74">
        <v>1</v>
      </c>
      <c r="AT82" s="74">
        <v>2</v>
      </c>
      <c r="AU82" s="74"/>
      <c r="AV82" s="74"/>
      <c r="AW82" s="74"/>
      <c r="AX82" s="74"/>
      <c r="AY82" s="74"/>
      <c r="AZ82" s="74"/>
      <c r="BA82" s="74"/>
      <c r="BB82" s="74"/>
      <c r="BC82" s="74"/>
      <c r="BD82" s="74"/>
      <c r="BE82" s="74"/>
      <c r="BF82" s="74"/>
      <c r="BG82" s="74">
        <v>1</v>
      </c>
      <c r="BH82" s="74"/>
      <c r="BI82" s="74"/>
      <c r="BJ82" s="74"/>
      <c r="BK82" s="74"/>
      <c r="BL82" s="74"/>
      <c r="BM82" s="74"/>
      <c r="BN82" s="74"/>
      <c r="BO82" s="74"/>
      <c r="BP82" s="74"/>
      <c r="BQ82" s="74"/>
      <c r="BR82" s="74"/>
      <c r="BS82" s="74"/>
      <c r="BT82" s="74"/>
      <c r="BU82" s="74"/>
      <c r="BV82" s="74"/>
      <c r="BW82" s="74"/>
      <c r="BX82" s="74"/>
      <c r="BY82" s="74"/>
      <c r="BZ82" s="74">
        <v>2</v>
      </c>
      <c r="CA82" s="74">
        <v>1</v>
      </c>
      <c r="CB82" s="74">
        <v>1</v>
      </c>
      <c r="CC82" s="74">
        <v>2</v>
      </c>
      <c r="CD82" s="74"/>
      <c r="CE82" s="74"/>
    </row>
    <row r="83" spans="1:83" s="94" customFormat="1" ht="14.25" customHeight="1">
      <c r="A83" s="92" t="s">
        <v>173</v>
      </c>
      <c r="B83" s="92" t="s">
        <v>174</v>
      </c>
      <c r="C83" s="77" t="s">
        <v>19</v>
      </c>
      <c r="D83" s="77" t="s">
        <v>10</v>
      </c>
      <c r="E83" s="92" t="s">
        <v>35</v>
      </c>
      <c r="F83" s="92" t="s">
        <v>175</v>
      </c>
      <c r="G83" s="74">
        <v>1</v>
      </c>
      <c r="H83" s="74"/>
      <c r="I83" s="74"/>
      <c r="J83" s="74"/>
      <c r="K83" s="74">
        <v>2</v>
      </c>
      <c r="L83" s="74"/>
      <c r="M83" s="74"/>
      <c r="N83" s="74"/>
      <c r="O83" s="74"/>
      <c r="P83" s="74"/>
      <c r="Q83" s="74"/>
      <c r="R83" s="74"/>
      <c r="S83" s="74"/>
      <c r="T83" s="74"/>
      <c r="U83" s="74">
        <v>2</v>
      </c>
      <c r="V83" s="74"/>
      <c r="W83" s="74"/>
      <c r="X83" s="74"/>
      <c r="Y83" s="74"/>
      <c r="Z83" s="74"/>
      <c r="AA83" s="74"/>
      <c r="AB83" s="74"/>
      <c r="AC83" s="74"/>
      <c r="AD83" s="74">
        <v>1</v>
      </c>
      <c r="AE83" s="74">
        <v>1</v>
      </c>
      <c r="AF83" s="74"/>
      <c r="AG83" s="74"/>
      <c r="AH83" s="74"/>
      <c r="AI83" s="74"/>
      <c r="AJ83" s="74"/>
      <c r="AK83" s="74"/>
      <c r="AL83" s="74"/>
      <c r="AM83" s="74"/>
      <c r="AN83" s="74"/>
      <c r="AO83" s="74"/>
      <c r="AP83" s="74">
        <v>1</v>
      </c>
      <c r="AQ83" s="74"/>
      <c r="AR83" s="74"/>
      <c r="AS83" s="74">
        <v>1</v>
      </c>
      <c r="AT83" s="74"/>
      <c r="AU83" s="74"/>
      <c r="AV83" s="74"/>
      <c r="AW83" s="74"/>
      <c r="AX83" s="74"/>
      <c r="AY83" s="74">
        <v>2</v>
      </c>
      <c r="AZ83" s="74"/>
      <c r="BA83" s="74"/>
      <c r="BB83" s="74"/>
      <c r="BC83" s="74"/>
      <c r="BD83" s="74"/>
      <c r="BE83" s="74"/>
      <c r="BF83" s="74"/>
      <c r="BG83" s="74">
        <v>1</v>
      </c>
      <c r="BH83" s="74">
        <v>2</v>
      </c>
      <c r="BI83" s="74"/>
      <c r="BJ83" s="74"/>
      <c r="BK83" s="74"/>
      <c r="BL83" s="74"/>
      <c r="BM83" s="74"/>
      <c r="BN83" s="74"/>
      <c r="BO83" s="74"/>
      <c r="BP83" s="74">
        <v>2</v>
      </c>
      <c r="BQ83" s="74"/>
      <c r="BR83" s="74"/>
      <c r="BS83" s="74"/>
      <c r="BT83" s="74"/>
      <c r="BU83" s="74">
        <v>2</v>
      </c>
      <c r="BV83" s="74"/>
      <c r="BW83" s="74"/>
      <c r="BX83" s="74"/>
      <c r="BY83" s="74">
        <v>2</v>
      </c>
      <c r="BZ83" s="74"/>
      <c r="CA83" s="74">
        <v>1</v>
      </c>
      <c r="CB83" s="74">
        <v>1</v>
      </c>
      <c r="CC83" s="74"/>
      <c r="CD83" s="74"/>
      <c r="CE83" s="74"/>
    </row>
    <row r="84" spans="1:83" s="87" customFormat="1" ht="14.25" customHeight="1">
      <c r="A84" s="92" t="s">
        <v>176</v>
      </c>
      <c r="B84" s="92" t="s">
        <v>177</v>
      </c>
      <c r="C84" s="77" t="s">
        <v>19</v>
      </c>
      <c r="D84" s="77" t="s">
        <v>10</v>
      </c>
      <c r="E84" s="92" t="s">
        <v>35</v>
      </c>
      <c r="F84" s="92" t="s">
        <v>178</v>
      </c>
      <c r="G84" s="74">
        <v>1</v>
      </c>
      <c r="H84" s="74"/>
      <c r="I84" s="74"/>
      <c r="J84" s="74"/>
      <c r="K84" s="74">
        <v>2</v>
      </c>
      <c r="L84" s="74"/>
      <c r="M84" s="74"/>
      <c r="N84" s="74"/>
      <c r="O84" s="74"/>
      <c r="P84" s="74"/>
      <c r="Q84" s="74"/>
      <c r="R84" s="74"/>
      <c r="S84" s="74"/>
      <c r="T84" s="74"/>
      <c r="U84" s="74">
        <v>2</v>
      </c>
      <c r="V84" s="74"/>
      <c r="W84" s="74"/>
      <c r="X84" s="74"/>
      <c r="Y84" s="74"/>
      <c r="Z84" s="74"/>
      <c r="AA84" s="74"/>
      <c r="AB84" s="74"/>
      <c r="AC84" s="74"/>
      <c r="AD84" s="74">
        <v>1</v>
      </c>
      <c r="AE84" s="74">
        <v>1</v>
      </c>
      <c r="AF84" s="74"/>
      <c r="AG84" s="74"/>
      <c r="AH84" s="74"/>
      <c r="AI84" s="74"/>
      <c r="AJ84" s="74"/>
      <c r="AK84" s="74"/>
      <c r="AL84" s="74"/>
      <c r="AM84" s="74"/>
      <c r="AN84" s="74"/>
      <c r="AO84" s="74"/>
      <c r="AP84" s="74">
        <v>1</v>
      </c>
      <c r="AQ84" s="74"/>
      <c r="AR84" s="74"/>
      <c r="AS84" s="74">
        <v>1</v>
      </c>
      <c r="AT84" s="74"/>
      <c r="AU84" s="74"/>
      <c r="AV84" s="74"/>
      <c r="AW84" s="74"/>
      <c r="AX84" s="74"/>
      <c r="AY84" s="74">
        <v>2</v>
      </c>
      <c r="AZ84" s="74"/>
      <c r="BA84" s="74"/>
      <c r="BB84" s="74"/>
      <c r="BC84" s="74"/>
      <c r="BD84" s="74"/>
      <c r="BE84" s="74"/>
      <c r="BF84" s="74"/>
      <c r="BG84" s="74">
        <v>1</v>
      </c>
      <c r="BH84" s="74">
        <v>2</v>
      </c>
      <c r="BI84" s="74"/>
      <c r="BJ84" s="74"/>
      <c r="BK84" s="74"/>
      <c r="BL84" s="74"/>
      <c r="BM84" s="74"/>
      <c r="BN84" s="74"/>
      <c r="BO84" s="74"/>
      <c r="BP84" s="74">
        <v>2</v>
      </c>
      <c r="BQ84" s="74"/>
      <c r="BR84" s="74"/>
      <c r="BS84" s="74"/>
      <c r="BT84" s="74"/>
      <c r="BU84" s="74">
        <v>2</v>
      </c>
      <c r="BV84" s="74"/>
      <c r="BW84" s="74"/>
      <c r="BX84" s="74"/>
      <c r="BY84" s="74">
        <v>2</v>
      </c>
      <c r="BZ84" s="74"/>
      <c r="CA84" s="74">
        <v>1</v>
      </c>
      <c r="CB84" s="74">
        <v>1</v>
      </c>
      <c r="CC84" s="74"/>
      <c r="CD84" s="74"/>
      <c r="CE84" s="74"/>
    </row>
    <row r="85" spans="1:83" s="87" customFormat="1" ht="14.25" customHeight="1">
      <c r="A85" s="92" t="s">
        <v>232</v>
      </c>
      <c r="B85" s="92" t="s">
        <v>396</v>
      </c>
      <c r="C85" s="77" t="s">
        <v>19</v>
      </c>
      <c r="D85" s="77" t="s">
        <v>10</v>
      </c>
      <c r="E85" s="92" t="s">
        <v>35</v>
      </c>
      <c r="F85" s="92" t="s">
        <v>505</v>
      </c>
      <c r="G85" s="74">
        <v>1</v>
      </c>
      <c r="H85" s="74"/>
      <c r="I85" s="74"/>
      <c r="J85" s="74"/>
      <c r="K85" s="74">
        <v>2</v>
      </c>
      <c r="L85" s="74"/>
      <c r="M85" s="74"/>
      <c r="N85" s="74"/>
      <c r="O85" s="74"/>
      <c r="P85" s="74"/>
      <c r="Q85" s="74"/>
      <c r="R85" s="74"/>
      <c r="S85" s="74"/>
      <c r="T85" s="74"/>
      <c r="U85" s="74">
        <v>2</v>
      </c>
      <c r="V85" s="74"/>
      <c r="W85" s="74"/>
      <c r="X85" s="74"/>
      <c r="Y85" s="74"/>
      <c r="Z85" s="74"/>
      <c r="AA85" s="74"/>
      <c r="AB85" s="74"/>
      <c r="AC85" s="74"/>
      <c r="AD85" s="74">
        <v>1</v>
      </c>
      <c r="AE85" s="74">
        <v>1</v>
      </c>
      <c r="AF85" s="74"/>
      <c r="AG85" s="74"/>
      <c r="AH85" s="74"/>
      <c r="AI85" s="74"/>
      <c r="AJ85" s="74"/>
      <c r="AK85" s="74"/>
      <c r="AL85" s="74"/>
      <c r="AM85" s="74"/>
      <c r="AN85" s="74"/>
      <c r="AO85" s="74"/>
      <c r="AP85" s="74">
        <v>1</v>
      </c>
      <c r="AQ85" s="74"/>
      <c r="AR85" s="74"/>
      <c r="AS85" s="74">
        <v>1</v>
      </c>
      <c r="AT85" s="74"/>
      <c r="AU85" s="74"/>
      <c r="AV85" s="74"/>
      <c r="AW85" s="74"/>
      <c r="AX85" s="74"/>
      <c r="AY85" s="74">
        <v>2</v>
      </c>
      <c r="AZ85" s="74"/>
      <c r="BA85" s="74"/>
      <c r="BB85" s="74"/>
      <c r="BC85" s="74"/>
      <c r="BD85" s="74"/>
      <c r="BE85" s="74"/>
      <c r="BF85" s="74"/>
      <c r="BG85" s="74">
        <v>1</v>
      </c>
      <c r="BH85" s="74">
        <v>2</v>
      </c>
      <c r="BI85" s="74"/>
      <c r="BJ85" s="74"/>
      <c r="BK85" s="74"/>
      <c r="BL85" s="74"/>
      <c r="BM85" s="74"/>
      <c r="BN85" s="74"/>
      <c r="BO85" s="74"/>
      <c r="BP85" s="74">
        <v>2</v>
      </c>
      <c r="BQ85" s="74"/>
      <c r="BR85" s="74"/>
      <c r="BS85" s="74"/>
      <c r="BT85" s="74"/>
      <c r="BU85" s="74">
        <v>2</v>
      </c>
      <c r="BV85" s="74"/>
      <c r="BW85" s="74"/>
      <c r="BX85" s="74"/>
      <c r="BY85" s="74">
        <v>2</v>
      </c>
      <c r="BZ85" s="74"/>
      <c r="CA85" s="74">
        <v>1</v>
      </c>
      <c r="CB85" s="74">
        <v>1</v>
      </c>
      <c r="CC85" s="74"/>
      <c r="CD85" s="74"/>
      <c r="CE85" s="74"/>
    </row>
    <row r="86" spans="1:83" s="87" customFormat="1" ht="14.25" customHeight="1">
      <c r="A86" s="92" t="s">
        <v>234</v>
      </c>
      <c r="B86" s="92" t="s">
        <v>235</v>
      </c>
      <c r="C86" s="77" t="s">
        <v>19</v>
      </c>
      <c r="D86" s="77" t="s">
        <v>10</v>
      </c>
      <c r="E86" s="92" t="s">
        <v>35</v>
      </c>
      <c r="F86" s="92" t="s">
        <v>506</v>
      </c>
      <c r="G86" s="74">
        <v>1</v>
      </c>
      <c r="H86" s="74"/>
      <c r="I86" s="74"/>
      <c r="J86" s="74"/>
      <c r="K86" s="74">
        <v>2</v>
      </c>
      <c r="L86" s="74"/>
      <c r="M86" s="74"/>
      <c r="N86" s="74"/>
      <c r="O86" s="74"/>
      <c r="P86" s="74"/>
      <c r="Q86" s="74"/>
      <c r="R86" s="74"/>
      <c r="S86" s="74"/>
      <c r="T86" s="74"/>
      <c r="U86" s="74">
        <v>2</v>
      </c>
      <c r="V86" s="74"/>
      <c r="W86" s="74"/>
      <c r="X86" s="74"/>
      <c r="Y86" s="74"/>
      <c r="Z86" s="74"/>
      <c r="AA86" s="74"/>
      <c r="AB86" s="74"/>
      <c r="AC86" s="74"/>
      <c r="AD86" s="74">
        <v>1</v>
      </c>
      <c r="AE86" s="74">
        <v>1</v>
      </c>
      <c r="AF86" s="74"/>
      <c r="AG86" s="74"/>
      <c r="AH86" s="74"/>
      <c r="AI86" s="74"/>
      <c r="AJ86" s="74"/>
      <c r="AK86" s="74"/>
      <c r="AL86" s="74"/>
      <c r="AM86" s="74"/>
      <c r="AN86" s="74"/>
      <c r="AO86" s="74"/>
      <c r="AP86" s="74">
        <v>1</v>
      </c>
      <c r="AQ86" s="74"/>
      <c r="AR86" s="74"/>
      <c r="AS86" s="74">
        <v>1</v>
      </c>
      <c r="AT86" s="74"/>
      <c r="AU86" s="74"/>
      <c r="AV86" s="74"/>
      <c r="AW86" s="74"/>
      <c r="AX86" s="74"/>
      <c r="AY86" s="74">
        <v>2</v>
      </c>
      <c r="AZ86" s="74"/>
      <c r="BA86" s="74"/>
      <c r="BB86" s="74"/>
      <c r="BC86" s="74"/>
      <c r="BD86" s="74"/>
      <c r="BE86" s="74"/>
      <c r="BF86" s="74"/>
      <c r="BG86" s="74">
        <v>1</v>
      </c>
      <c r="BH86" s="74">
        <v>2</v>
      </c>
      <c r="BI86" s="74"/>
      <c r="BJ86" s="74"/>
      <c r="BK86" s="74"/>
      <c r="BL86" s="74"/>
      <c r="BM86" s="74"/>
      <c r="BN86" s="74"/>
      <c r="BO86" s="74"/>
      <c r="BP86" s="74">
        <v>2</v>
      </c>
      <c r="BQ86" s="74"/>
      <c r="BR86" s="74"/>
      <c r="BS86" s="74"/>
      <c r="BT86" s="74"/>
      <c r="BU86" s="74">
        <v>2</v>
      </c>
      <c r="BV86" s="74"/>
      <c r="BW86" s="74"/>
      <c r="BX86" s="74"/>
      <c r="BY86" s="74">
        <v>2</v>
      </c>
      <c r="BZ86" s="74"/>
      <c r="CA86" s="74">
        <v>1</v>
      </c>
      <c r="CB86" s="74">
        <v>1</v>
      </c>
      <c r="CC86" s="74"/>
      <c r="CD86" s="74"/>
      <c r="CE86" s="74"/>
    </row>
    <row r="87" spans="1:83" s="87" customFormat="1" ht="14.25" customHeight="1">
      <c r="A87" s="92" t="s">
        <v>240</v>
      </c>
      <c r="B87" s="92" t="s">
        <v>241</v>
      </c>
      <c r="C87" s="77" t="s">
        <v>19</v>
      </c>
      <c r="D87" s="77" t="s">
        <v>10</v>
      </c>
      <c r="E87" s="92" t="s">
        <v>35</v>
      </c>
      <c r="F87" s="92" t="s">
        <v>242</v>
      </c>
      <c r="G87" s="74">
        <v>1</v>
      </c>
      <c r="H87" s="74"/>
      <c r="I87" s="74"/>
      <c r="J87" s="74"/>
      <c r="K87" s="74">
        <v>2</v>
      </c>
      <c r="L87" s="74"/>
      <c r="M87" s="74"/>
      <c r="N87" s="74"/>
      <c r="O87" s="74"/>
      <c r="P87" s="74"/>
      <c r="Q87" s="74"/>
      <c r="R87" s="74"/>
      <c r="S87" s="74"/>
      <c r="T87" s="74"/>
      <c r="U87" s="74">
        <v>2</v>
      </c>
      <c r="V87" s="74"/>
      <c r="W87" s="74"/>
      <c r="X87" s="74"/>
      <c r="Y87" s="74"/>
      <c r="Z87" s="74"/>
      <c r="AA87" s="74"/>
      <c r="AB87" s="74"/>
      <c r="AC87" s="74"/>
      <c r="AD87" s="74">
        <v>1</v>
      </c>
      <c r="AE87" s="74">
        <v>1</v>
      </c>
      <c r="AF87" s="74"/>
      <c r="AG87" s="74"/>
      <c r="AH87" s="74"/>
      <c r="AI87" s="74"/>
      <c r="AJ87" s="74"/>
      <c r="AK87" s="74"/>
      <c r="AL87" s="74"/>
      <c r="AM87" s="74"/>
      <c r="AN87" s="74"/>
      <c r="AO87" s="74"/>
      <c r="AP87" s="74">
        <v>1</v>
      </c>
      <c r="AQ87" s="74"/>
      <c r="AR87" s="74"/>
      <c r="AS87" s="74">
        <v>1</v>
      </c>
      <c r="AT87" s="74"/>
      <c r="AU87" s="74"/>
      <c r="AV87" s="74"/>
      <c r="AW87" s="74"/>
      <c r="AX87" s="74"/>
      <c r="AY87" s="74">
        <v>2</v>
      </c>
      <c r="AZ87" s="74"/>
      <c r="BA87" s="74"/>
      <c r="BB87" s="74"/>
      <c r="BC87" s="74"/>
      <c r="BD87" s="74"/>
      <c r="BE87" s="74"/>
      <c r="BF87" s="74"/>
      <c r="BG87" s="74">
        <v>1</v>
      </c>
      <c r="BH87" s="74">
        <v>2</v>
      </c>
      <c r="BI87" s="74"/>
      <c r="BJ87" s="74"/>
      <c r="BK87" s="74"/>
      <c r="BL87" s="74"/>
      <c r="BM87" s="74"/>
      <c r="BN87" s="74"/>
      <c r="BO87" s="74"/>
      <c r="BP87" s="74">
        <v>2</v>
      </c>
      <c r="BQ87" s="74"/>
      <c r="BR87" s="74"/>
      <c r="BS87" s="74"/>
      <c r="BT87" s="74"/>
      <c r="BU87" s="74">
        <v>2</v>
      </c>
      <c r="BV87" s="74"/>
      <c r="BW87" s="74"/>
      <c r="BX87" s="74"/>
      <c r="BY87" s="74">
        <v>2</v>
      </c>
      <c r="BZ87" s="74"/>
      <c r="CA87" s="74">
        <v>1</v>
      </c>
      <c r="CB87" s="74">
        <v>1</v>
      </c>
      <c r="CC87" s="74"/>
      <c r="CD87" s="74"/>
      <c r="CE87" s="74"/>
    </row>
    <row r="88" spans="1:83" s="87" customFormat="1" ht="14.25" customHeight="1">
      <c r="A88" s="92" t="s">
        <v>243</v>
      </c>
      <c r="B88" s="92" t="s">
        <v>244</v>
      </c>
      <c r="C88" s="77" t="s">
        <v>19</v>
      </c>
      <c r="D88" s="77" t="s">
        <v>10</v>
      </c>
      <c r="E88" s="92" t="s">
        <v>35</v>
      </c>
      <c r="F88" s="92" t="s">
        <v>245</v>
      </c>
      <c r="G88" s="74">
        <v>1</v>
      </c>
      <c r="H88" s="74"/>
      <c r="I88" s="74"/>
      <c r="J88" s="74"/>
      <c r="K88" s="74">
        <v>2</v>
      </c>
      <c r="L88" s="74"/>
      <c r="M88" s="74"/>
      <c r="N88" s="74"/>
      <c r="O88" s="74"/>
      <c r="P88" s="74"/>
      <c r="Q88" s="74"/>
      <c r="R88" s="74"/>
      <c r="S88" s="74"/>
      <c r="T88" s="74"/>
      <c r="U88" s="74">
        <v>2</v>
      </c>
      <c r="V88" s="74"/>
      <c r="W88" s="74"/>
      <c r="X88" s="74"/>
      <c r="Y88" s="74"/>
      <c r="Z88" s="74"/>
      <c r="AA88" s="74"/>
      <c r="AB88" s="74"/>
      <c r="AC88" s="74"/>
      <c r="AD88" s="74">
        <v>1</v>
      </c>
      <c r="AE88" s="74">
        <v>1</v>
      </c>
      <c r="AF88" s="74"/>
      <c r="AG88" s="74"/>
      <c r="AH88" s="74"/>
      <c r="AI88" s="74"/>
      <c r="AJ88" s="74"/>
      <c r="AK88" s="74"/>
      <c r="AL88" s="74"/>
      <c r="AM88" s="74"/>
      <c r="AN88" s="74"/>
      <c r="AO88" s="74"/>
      <c r="AP88" s="74">
        <v>1</v>
      </c>
      <c r="AQ88" s="74"/>
      <c r="AR88" s="74"/>
      <c r="AS88" s="74">
        <v>1</v>
      </c>
      <c r="AT88" s="74"/>
      <c r="AU88" s="74"/>
      <c r="AV88" s="74"/>
      <c r="AW88" s="74"/>
      <c r="AX88" s="74"/>
      <c r="AY88" s="74">
        <v>2</v>
      </c>
      <c r="AZ88" s="74"/>
      <c r="BA88" s="74"/>
      <c r="BB88" s="74"/>
      <c r="BC88" s="74"/>
      <c r="BD88" s="74"/>
      <c r="BE88" s="74"/>
      <c r="BF88" s="74"/>
      <c r="BG88" s="74">
        <v>1</v>
      </c>
      <c r="BH88" s="74">
        <v>2</v>
      </c>
      <c r="BI88" s="74"/>
      <c r="BJ88" s="74"/>
      <c r="BK88" s="74"/>
      <c r="BL88" s="74"/>
      <c r="BM88" s="74"/>
      <c r="BN88" s="74"/>
      <c r="BO88" s="74"/>
      <c r="BP88" s="74">
        <v>2</v>
      </c>
      <c r="BQ88" s="74"/>
      <c r="BR88" s="74"/>
      <c r="BS88" s="74"/>
      <c r="BT88" s="74"/>
      <c r="BU88" s="74">
        <v>2</v>
      </c>
      <c r="BV88" s="74"/>
      <c r="BW88" s="74"/>
      <c r="BX88" s="74"/>
      <c r="BY88" s="74">
        <v>2</v>
      </c>
      <c r="BZ88" s="74"/>
      <c r="CA88" s="74">
        <v>1</v>
      </c>
      <c r="CB88" s="74">
        <v>1</v>
      </c>
      <c r="CC88" s="74"/>
      <c r="CD88" s="74"/>
      <c r="CE88" s="74"/>
    </row>
    <row r="89" spans="1:83" s="87" customFormat="1" ht="14.25" customHeight="1">
      <c r="A89" s="92" t="s">
        <v>254</v>
      </c>
      <c r="B89" s="92" t="s">
        <v>398</v>
      </c>
      <c r="C89" s="77" t="s">
        <v>19</v>
      </c>
      <c r="D89" s="77" t="s">
        <v>10</v>
      </c>
      <c r="E89" s="92" t="s">
        <v>15</v>
      </c>
      <c r="F89" s="92" t="s">
        <v>255</v>
      </c>
      <c r="G89" s="74">
        <v>1</v>
      </c>
      <c r="H89" s="74"/>
      <c r="I89" s="74"/>
      <c r="J89" s="74"/>
      <c r="K89" s="74"/>
      <c r="L89" s="74"/>
      <c r="M89" s="74"/>
      <c r="N89" s="74"/>
      <c r="O89" s="74"/>
      <c r="P89" s="74"/>
      <c r="Q89" s="74"/>
      <c r="R89" s="74"/>
      <c r="S89" s="74"/>
      <c r="T89" s="74"/>
      <c r="U89" s="74"/>
      <c r="V89" s="74"/>
      <c r="W89" s="74"/>
      <c r="X89" s="74"/>
      <c r="Y89" s="74"/>
      <c r="Z89" s="74"/>
      <c r="AA89" s="74"/>
      <c r="AB89" s="74"/>
      <c r="AC89" s="74"/>
      <c r="AD89" s="74">
        <v>1</v>
      </c>
      <c r="AE89" s="74">
        <v>1</v>
      </c>
      <c r="AF89" s="74"/>
      <c r="AG89" s="74"/>
      <c r="AH89" s="74"/>
      <c r="AI89" s="74"/>
      <c r="AJ89" s="74"/>
      <c r="AK89" s="74">
        <v>2</v>
      </c>
      <c r="AL89" s="74"/>
      <c r="AM89" s="74"/>
      <c r="AN89" s="74"/>
      <c r="AO89" s="74"/>
      <c r="AP89" s="74">
        <v>1</v>
      </c>
      <c r="AQ89" s="74"/>
      <c r="AR89" s="74"/>
      <c r="AS89" s="74">
        <v>1</v>
      </c>
      <c r="AT89" s="74">
        <v>2</v>
      </c>
      <c r="AU89" s="74"/>
      <c r="AV89" s="74"/>
      <c r="AW89" s="74"/>
      <c r="AX89" s="74"/>
      <c r="AY89" s="74"/>
      <c r="AZ89" s="74"/>
      <c r="BA89" s="74"/>
      <c r="BB89" s="74"/>
      <c r="BC89" s="74"/>
      <c r="BD89" s="74"/>
      <c r="BE89" s="74"/>
      <c r="BF89" s="74"/>
      <c r="BG89" s="74">
        <v>1</v>
      </c>
      <c r="BH89" s="74"/>
      <c r="BI89" s="74"/>
      <c r="BJ89" s="74"/>
      <c r="BK89" s="74"/>
      <c r="BL89" s="74"/>
      <c r="BM89" s="74"/>
      <c r="BN89" s="74"/>
      <c r="BO89" s="74"/>
      <c r="BP89" s="74"/>
      <c r="BQ89" s="74"/>
      <c r="BR89" s="74"/>
      <c r="BS89" s="74"/>
      <c r="BT89" s="74"/>
      <c r="BU89" s="74"/>
      <c r="BV89" s="74"/>
      <c r="BW89" s="74"/>
      <c r="BX89" s="74"/>
      <c r="BY89" s="74"/>
      <c r="BZ89" s="74">
        <v>2</v>
      </c>
      <c r="CA89" s="74">
        <v>1</v>
      </c>
      <c r="CB89" s="74">
        <v>1</v>
      </c>
      <c r="CC89" s="74">
        <v>2</v>
      </c>
      <c r="CD89" s="74"/>
      <c r="CE89" s="74"/>
    </row>
    <row r="90" spans="1:83" s="87" customFormat="1" ht="14.25" customHeight="1">
      <c r="A90" s="92" t="s">
        <v>256</v>
      </c>
      <c r="B90" s="92" t="s">
        <v>399</v>
      </c>
      <c r="C90" s="77" t="s">
        <v>19</v>
      </c>
      <c r="D90" s="77" t="s">
        <v>10</v>
      </c>
      <c r="E90" s="92" t="s">
        <v>15</v>
      </c>
      <c r="F90" s="92" t="s">
        <v>257</v>
      </c>
      <c r="G90" s="74">
        <v>1</v>
      </c>
      <c r="H90" s="74"/>
      <c r="I90" s="74"/>
      <c r="J90" s="74"/>
      <c r="K90" s="74"/>
      <c r="L90" s="74"/>
      <c r="M90" s="74"/>
      <c r="N90" s="74"/>
      <c r="O90" s="74"/>
      <c r="P90" s="74"/>
      <c r="Q90" s="74"/>
      <c r="R90" s="74"/>
      <c r="S90" s="74"/>
      <c r="T90" s="74"/>
      <c r="U90" s="74"/>
      <c r="V90" s="74"/>
      <c r="W90" s="74"/>
      <c r="X90" s="74"/>
      <c r="Y90" s="74"/>
      <c r="Z90" s="74"/>
      <c r="AA90" s="74"/>
      <c r="AB90" s="74"/>
      <c r="AC90" s="74"/>
      <c r="AD90" s="74">
        <v>1</v>
      </c>
      <c r="AE90" s="74">
        <v>1</v>
      </c>
      <c r="AF90" s="74"/>
      <c r="AG90" s="74"/>
      <c r="AH90" s="74"/>
      <c r="AI90" s="74"/>
      <c r="AJ90" s="74"/>
      <c r="AK90" s="74">
        <v>2</v>
      </c>
      <c r="AL90" s="74"/>
      <c r="AM90" s="74"/>
      <c r="AN90" s="74"/>
      <c r="AO90" s="74"/>
      <c r="AP90" s="74">
        <v>1</v>
      </c>
      <c r="AQ90" s="74"/>
      <c r="AR90" s="74"/>
      <c r="AS90" s="74">
        <v>1</v>
      </c>
      <c r="AT90" s="74"/>
      <c r="AU90" s="74"/>
      <c r="AV90" s="74"/>
      <c r="AW90" s="74"/>
      <c r="AX90" s="74"/>
      <c r="AY90" s="74"/>
      <c r="AZ90" s="74"/>
      <c r="BA90" s="74"/>
      <c r="BB90" s="74"/>
      <c r="BC90" s="74"/>
      <c r="BD90" s="74"/>
      <c r="BE90" s="74"/>
      <c r="BF90" s="74"/>
      <c r="BG90" s="74">
        <v>1</v>
      </c>
      <c r="BH90" s="74"/>
      <c r="BI90" s="74"/>
      <c r="BJ90" s="74"/>
      <c r="BK90" s="74"/>
      <c r="BL90" s="74"/>
      <c r="BM90" s="74"/>
      <c r="BN90" s="74"/>
      <c r="BO90" s="74"/>
      <c r="BP90" s="74"/>
      <c r="BQ90" s="74"/>
      <c r="BR90" s="74"/>
      <c r="BS90" s="74"/>
      <c r="BT90" s="74"/>
      <c r="BU90" s="74"/>
      <c r="BV90" s="74"/>
      <c r="BW90" s="74"/>
      <c r="BX90" s="74"/>
      <c r="BY90" s="74"/>
      <c r="BZ90" s="74"/>
      <c r="CA90" s="74">
        <v>1</v>
      </c>
      <c r="CB90" s="74">
        <v>1</v>
      </c>
      <c r="CC90" s="74"/>
      <c r="CD90" s="74"/>
      <c r="CE90" s="74"/>
    </row>
    <row r="91" spans="1:83" s="87" customFormat="1" ht="14.25" customHeight="1">
      <c r="A91" s="92" t="s">
        <v>258</v>
      </c>
      <c r="B91" s="92" t="s">
        <v>259</v>
      </c>
      <c r="C91" s="77" t="s">
        <v>19</v>
      </c>
      <c r="D91" s="77" t="s">
        <v>10</v>
      </c>
      <c r="E91" s="92" t="s">
        <v>35</v>
      </c>
      <c r="F91" s="92" t="s">
        <v>260</v>
      </c>
      <c r="G91" s="74">
        <v>1</v>
      </c>
      <c r="H91" s="74"/>
      <c r="I91" s="74"/>
      <c r="J91" s="74"/>
      <c r="K91" s="74">
        <v>2</v>
      </c>
      <c r="L91" s="74"/>
      <c r="M91" s="74"/>
      <c r="N91" s="74"/>
      <c r="O91" s="74"/>
      <c r="P91" s="74"/>
      <c r="Q91" s="74"/>
      <c r="R91" s="74"/>
      <c r="S91" s="74"/>
      <c r="T91" s="74"/>
      <c r="U91" s="74">
        <v>2</v>
      </c>
      <c r="V91" s="74"/>
      <c r="W91" s="74"/>
      <c r="X91" s="74"/>
      <c r="Y91" s="74"/>
      <c r="Z91" s="74"/>
      <c r="AA91" s="74"/>
      <c r="AB91" s="74"/>
      <c r="AC91" s="74"/>
      <c r="AD91" s="74">
        <v>1</v>
      </c>
      <c r="AE91" s="74">
        <v>1</v>
      </c>
      <c r="AF91" s="74"/>
      <c r="AG91" s="74"/>
      <c r="AH91" s="74"/>
      <c r="AI91" s="74"/>
      <c r="AJ91" s="74"/>
      <c r="AK91" s="74"/>
      <c r="AL91" s="74"/>
      <c r="AM91" s="74"/>
      <c r="AN91" s="74"/>
      <c r="AO91" s="74"/>
      <c r="AP91" s="74">
        <v>1</v>
      </c>
      <c r="AQ91" s="74"/>
      <c r="AR91" s="74"/>
      <c r="AS91" s="74">
        <v>1</v>
      </c>
      <c r="AT91" s="74"/>
      <c r="AU91" s="74"/>
      <c r="AV91" s="74"/>
      <c r="AW91" s="74"/>
      <c r="AX91" s="74"/>
      <c r="AY91" s="74">
        <v>2</v>
      </c>
      <c r="AZ91" s="74"/>
      <c r="BA91" s="74"/>
      <c r="BB91" s="74"/>
      <c r="BC91" s="74"/>
      <c r="BD91" s="74"/>
      <c r="BE91" s="74"/>
      <c r="BF91" s="74"/>
      <c r="BG91" s="74">
        <v>1</v>
      </c>
      <c r="BH91" s="74">
        <v>2</v>
      </c>
      <c r="BI91" s="74"/>
      <c r="BJ91" s="74"/>
      <c r="BK91" s="74"/>
      <c r="BL91" s="74"/>
      <c r="BM91" s="74"/>
      <c r="BN91" s="74"/>
      <c r="BO91" s="74"/>
      <c r="BP91" s="74">
        <v>2</v>
      </c>
      <c r="BQ91" s="74"/>
      <c r="BR91" s="74"/>
      <c r="BS91" s="74"/>
      <c r="BT91" s="74"/>
      <c r="BU91" s="74">
        <v>2</v>
      </c>
      <c r="BV91" s="74"/>
      <c r="BW91" s="74"/>
      <c r="BX91" s="74"/>
      <c r="BY91" s="74">
        <v>2</v>
      </c>
      <c r="BZ91" s="74"/>
      <c r="CA91" s="74">
        <v>1</v>
      </c>
      <c r="CB91" s="74">
        <v>1</v>
      </c>
      <c r="CC91" s="74"/>
      <c r="CD91" s="74"/>
      <c r="CE91" s="74"/>
    </row>
    <row r="92" spans="1:83" ht="14.25" customHeight="1">
      <c r="A92" s="92" t="s">
        <v>194</v>
      </c>
      <c r="B92" s="92" t="s">
        <v>195</v>
      </c>
      <c r="C92" s="77" t="s">
        <v>19</v>
      </c>
      <c r="D92" s="77" t="s">
        <v>400</v>
      </c>
      <c r="E92" s="92" t="s">
        <v>71</v>
      </c>
      <c r="F92" s="92" t="s">
        <v>196</v>
      </c>
      <c r="G92" s="74">
        <v>1</v>
      </c>
      <c r="K92" s="74">
        <v>2</v>
      </c>
      <c r="O92" s="74">
        <v>2</v>
      </c>
      <c r="U92" s="74">
        <v>2</v>
      </c>
      <c r="AC92" s="74">
        <v>2</v>
      </c>
      <c r="AD92" s="74">
        <v>1</v>
      </c>
      <c r="AE92" s="74">
        <v>1</v>
      </c>
      <c r="AG92" s="74">
        <v>2</v>
      </c>
      <c r="AK92" s="74">
        <v>2</v>
      </c>
      <c r="AM92" s="74">
        <v>2</v>
      </c>
      <c r="AO92" s="74">
        <v>2</v>
      </c>
      <c r="AP92" s="74">
        <v>1</v>
      </c>
      <c r="AS92" s="74">
        <v>1</v>
      </c>
      <c r="AY92" s="74">
        <v>2</v>
      </c>
      <c r="BD92" s="74">
        <v>2</v>
      </c>
      <c r="BF92" s="74">
        <v>2</v>
      </c>
      <c r="BG92" s="74">
        <v>1</v>
      </c>
      <c r="BH92" s="74">
        <v>2</v>
      </c>
      <c r="BP92" s="74">
        <v>2</v>
      </c>
      <c r="BS92" s="74">
        <v>2</v>
      </c>
      <c r="BU92" s="74">
        <v>2</v>
      </c>
      <c r="BY92" s="74">
        <v>2</v>
      </c>
      <c r="BZ92" s="74">
        <v>2</v>
      </c>
      <c r="CA92" s="74">
        <v>1</v>
      </c>
      <c r="CB92" s="74">
        <v>1</v>
      </c>
      <c r="CC92" s="74">
        <v>2</v>
      </c>
    </row>
    <row r="93" spans="1:83" ht="14.25" customHeight="1">
      <c r="A93" s="92" t="s">
        <v>208</v>
      </c>
      <c r="B93" s="92" t="s">
        <v>209</v>
      </c>
      <c r="C93" s="77" t="s">
        <v>19</v>
      </c>
      <c r="D93" s="77" t="s">
        <v>400</v>
      </c>
      <c r="E93" s="92" t="s">
        <v>71</v>
      </c>
      <c r="F93" s="92" t="s">
        <v>210</v>
      </c>
      <c r="G93" s="74">
        <v>1</v>
      </c>
      <c r="K93" s="74">
        <v>2</v>
      </c>
      <c r="S93" s="74">
        <v>2</v>
      </c>
      <c r="U93" s="74">
        <v>2</v>
      </c>
      <c r="V93" s="74">
        <v>2</v>
      </c>
      <c r="W93" s="74">
        <v>2</v>
      </c>
      <c r="Y93" s="74">
        <v>2</v>
      </c>
      <c r="AC93" s="74">
        <v>2</v>
      </c>
      <c r="AD93" s="74">
        <v>1</v>
      </c>
      <c r="AE93" s="74">
        <v>1</v>
      </c>
      <c r="AF93" s="74">
        <v>2</v>
      </c>
      <c r="AG93" s="74">
        <v>2</v>
      </c>
      <c r="AH93" s="74">
        <v>2</v>
      </c>
      <c r="AK93" s="74">
        <v>2</v>
      </c>
      <c r="AP93" s="74">
        <v>1</v>
      </c>
      <c r="AS93" s="74">
        <v>1</v>
      </c>
      <c r="AU93" s="74">
        <v>2</v>
      </c>
      <c r="AY93" s="74">
        <v>2</v>
      </c>
      <c r="AZ93" s="74">
        <v>2</v>
      </c>
      <c r="BC93" s="74">
        <v>2</v>
      </c>
      <c r="BG93" s="74">
        <v>1</v>
      </c>
      <c r="BH93" s="74">
        <v>2</v>
      </c>
      <c r="BI93" s="74">
        <v>2</v>
      </c>
      <c r="BP93" s="74">
        <v>2</v>
      </c>
      <c r="BS93" s="74">
        <v>2</v>
      </c>
      <c r="BU93" s="74">
        <v>2</v>
      </c>
      <c r="BV93" s="74">
        <v>2</v>
      </c>
      <c r="BW93" s="74">
        <v>2</v>
      </c>
      <c r="BY93" s="74">
        <v>2</v>
      </c>
      <c r="BZ93" s="74">
        <v>2</v>
      </c>
      <c r="CA93" s="74">
        <v>1</v>
      </c>
      <c r="CB93" s="74">
        <v>1</v>
      </c>
      <c r="CC93" s="74">
        <v>2</v>
      </c>
    </row>
    <row r="94" spans="1:83" ht="14.25" customHeight="1">
      <c r="A94" s="92" t="s">
        <v>225</v>
      </c>
      <c r="B94" s="92" t="s">
        <v>404</v>
      </c>
      <c r="C94" s="77" t="s">
        <v>19</v>
      </c>
      <c r="D94" s="77" t="s">
        <v>400</v>
      </c>
      <c r="E94" s="92" t="s">
        <v>71</v>
      </c>
      <c r="F94" s="70" t="s">
        <v>501</v>
      </c>
      <c r="G94" s="74">
        <v>1</v>
      </c>
      <c r="O94" s="74">
        <v>2</v>
      </c>
      <c r="AD94" s="74">
        <v>1</v>
      </c>
      <c r="AE94" s="74">
        <v>1</v>
      </c>
      <c r="AK94" s="74">
        <v>2</v>
      </c>
      <c r="AP94" s="74">
        <v>1</v>
      </c>
      <c r="AS94" s="74">
        <v>1</v>
      </c>
      <c r="BD94" s="74">
        <v>2</v>
      </c>
      <c r="BG94" s="74">
        <v>1</v>
      </c>
      <c r="BP94" s="74">
        <v>2</v>
      </c>
      <c r="BR94" s="74">
        <v>2</v>
      </c>
      <c r="BU94" s="74">
        <v>2</v>
      </c>
      <c r="BY94" s="74">
        <v>2</v>
      </c>
      <c r="CA94" s="74">
        <v>1</v>
      </c>
      <c r="CB94" s="74">
        <v>1</v>
      </c>
      <c r="CC94" s="74">
        <v>2</v>
      </c>
    </row>
    <row r="95" spans="1:83" ht="14.25" customHeight="1">
      <c r="A95" s="92" t="s">
        <v>227</v>
      </c>
      <c r="B95" s="92" t="s">
        <v>405</v>
      </c>
      <c r="C95" s="77" t="s">
        <v>19</v>
      </c>
      <c r="D95" s="77" t="s">
        <v>400</v>
      </c>
      <c r="E95" s="92" t="s">
        <v>181</v>
      </c>
      <c r="F95" s="92" t="s">
        <v>228</v>
      </c>
      <c r="G95" s="74">
        <v>1</v>
      </c>
      <c r="K95" s="74">
        <v>2</v>
      </c>
      <c r="U95" s="74">
        <v>2</v>
      </c>
      <c r="AD95" s="74">
        <v>1</v>
      </c>
      <c r="AE95" s="74">
        <v>1</v>
      </c>
      <c r="AK95" s="74">
        <v>2</v>
      </c>
      <c r="AP95" s="74">
        <v>1</v>
      </c>
      <c r="AS95" s="74">
        <v>1</v>
      </c>
      <c r="AY95" s="74">
        <v>2</v>
      </c>
      <c r="BG95" s="74">
        <v>1</v>
      </c>
      <c r="BH95" s="74">
        <v>2</v>
      </c>
      <c r="BY95" s="74">
        <v>2</v>
      </c>
      <c r="CA95" s="74">
        <v>1</v>
      </c>
      <c r="CB95" s="74">
        <v>1</v>
      </c>
    </row>
    <row r="96" spans="1:83" ht="14.25" customHeight="1">
      <c r="A96" s="76" t="s">
        <v>307</v>
      </c>
      <c r="B96" s="76" t="s">
        <v>417</v>
      </c>
      <c r="C96" s="77" t="s">
        <v>19</v>
      </c>
      <c r="D96" s="77" t="s">
        <v>400</v>
      </c>
      <c r="E96" s="76" t="s">
        <v>181</v>
      </c>
      <c r="F96" s="76" t="s">
        <v>487</v>
      </c>
      <c r="G96" s="74">
        <v>1</v>
      </c>
      <c r="K96" s="74">
        <v>2</v>
      </c>
      <c r="U96" s="74">
        <v>2</v>
      </c>
      <c r="AD96" s="74">
        <v>1</v>
      </c>
      <c r="AE96" s="74">
        <v>1</v>
      </c>
      <c r="AK96" s="74">
        <v>2</v>
      </c>
      <c r="AP96" s="74">
        <v>1</v>
      </c>
      <c r="AS96" s="74">
        <v>1</v>
      </c>
      <c r="AY96" s="74">
        <v>2</v>
      </c>
      <c r="BG96" s="74">
        <v>1</v>
      </c>
      <c r="BH96" s="74">
        <v>2</v>
      </c>
      <c r="BY96" s="74">
        <v>2</v>
      </c>
      <c r="CA96" s="74">
        <v>1</v>
      </c>
      <c r="CB96" s="74">
        <v>1</v>
      </c>
      <c r="CC96" s="74">
        <v>2</v>
      </c>
    </row>
    <row r="97" spans="1:80" ht="14.25" customHeight="1">
      <c r="A97" s="76" t="s">
        <v>482</v>
      </c>
      <c r="B97" s="76" t="s">
        <v>483</v>
      </c>
      <c r="C97" s="77" t="s">
        <v>19</v>
      </c>
      <c r="D97" s="77" t="s">
        <v>10</v>
      </c>
      <c r="E97" s="76" t="s">
        <v>35</v>
      </c>
      <c r="F97" s="76" t="s">
        <v>488</v>
      </c>
      <c r="G97" s="74">
        <v>1</v>
      </c>
      <c r="K97" s="74">
        <v>2</v>
      </c>
      <c r="U97" s="74">
        <v>2</v>
      </c>
      <c r="AD97" s="74">
        <v>1</v>
      </c>
      <c r="AE97" s="74">
        <v>1</v>
      </c>
      <c r="AK97" s="74"/>
      <c r="AP97" s="74">
        <v>1</v>
      </c>
      <c r="AS97" s="74">
        <v>1</v>
      </c>
      <c r="AY97" s="74">
        <v>2</v>
      </c>
      <c r="BG97" s="74">
        <v>1</v>
      </c>
      <c r="BH97" s="74">
        <v>2</v>
      </c>
      <c r="BP97" s="74">
        <v>2</v>
      </c>
      <c r="BU97" s="74">
        <v>2</v>
      </c>
      <c r="BY97" s="74">
        <v>2</v>
      </c>
      <c r="CA97" s="74">
        <v>1</v>
      </c>
      <c r="CB97" s="74">
        <v>1</v>
      </c>
    </row>
    <row r="98" spans="1:80" ht="14.25" customHeight="1">
      <c r="A98" s="92" t="s">
        <v>221</v>
      </c>
      <c r="B98" s="92" t="s">
        <v>222</v>
      </c>
      <c r="C98" s="77" t="s">
        <v>223</v>
      </c>
      <c r="D98" s="77" t="s">
        <v>400</v>
      </c>
      <c r="E98" s="92" t="s">
        <v>181</v>
      </c>
      <c r="F98" s="92" t="s">
        <v>517</v>
      </c>
      <c r="G98" s="74">
        <v>1</v>
      </c>
      <c r="K98" s="74">
        <v>2</v>
      </c>
      <c r="U98" s="74">
        <v>2</v>
      </c>
      <c r="AD98" s="74">
        <v>1</v>
      </c>
      <c r="AE98" s="74">
        <v>1</v>
      </c>
      <c r="AK98" s="74">
        <v>2</v>
      </c>
      <c r="AP98" s="74">
        <v>1</v>
      </c>
      <c r="AS98" s="74">
        <v>1</v>
      </c>
      <c r="AY98" s="74">
        <v>2</v>
      </c>
      <c r="BG98" s="74">
        <v>1</v>
      </c>
      <c r="BH98" s="74">
        <v>2</v>
      </c>
      <c r="BY98" s="74">
        <v>2</v>
      </c>
      <c r="CA98" s="74">
        <v>1</v>
      </c>
      <c r="CB98" s="74">
        <v>1</v>
      </c>
    </row>
    <row r="99" spans="1:80" ht="14.25" customHeight="1">
      <c r="A99" s="59"/>
      <c r="B99" s="59"/>
      <c r="C99" s="59"/>
      <c r="D99" s="59"/>
      <c r="E99" s="59"/>
      <c r="F99" s="59"/>
      <c r="AK99" s="74"/>
    </row>
    <row r="100" spans="1:80" ht="14.25" customHeight="1">
      <c r="AK100" s="74"/>
    </row>
  </sheetData>
  <autoFilter ref="A2:CC98" xr:uid="{00000000-0009-0000-0000-000001000000}"/>
  <mergeCells count="1">
    <mergeCell ref="B1:E1"/>
  </mergeCells>
  <conditionalFormatting sqref="E2:F2">
    <cfRule type="cellIs" dxfId="190" priority="208" stopIfTrue="1" operator="equal">
      <formula>"Error Missing Country"</formula>
    </cfRule>
  </conditionalFormatting>
  <conditionalFormatting sqref="A98">
    <cfRule type="duplicateValues" dxfId="189" priority="201" stopIfTrue="1"/>
    <cfRule type="timePeriod" dxfId="188" priority="202" stopIfTrue="1" timePeriod="yesterday">
      <formula>FLOOR(A98,1)=TODAY()-1</formula>
    </cfRule>
  </conditionalFormatting>
  <conditionalFormatting sqref="A65:A68 A92:A97">
    <cfRule type="duplicateValues" dxfId="187" priority="203" stopIfTrue="1"/>
    <cfRule type="timePeriod" dxfId="186" priority="204" stopIfTrue="1" timePeriod="yesterday">
      <formula>FLOOR(A65,1)=TODAY()-1</formula>
    </cfRule>
  </conditionalFormatting>
  <conditionalFormatting sqref="A2:A64">
    <cfRule type="duplicateValues" dxfId="185" priority="212" stopIfTrue="1"/>
    <cfRule type="timePeriod" dxfId="184" priority="213" stopIfTrue="1" timePeriod="yesterday">
      <formula>FLOOR(A2,1)=TODAY()-1</formula>
    </cfRule>
  </conditionalFormatting>
  <conditionalFormatting sqref="A69:A91">
    <cfRule type="duplicateValues" dxfId="183" priority="1" stopIfTrue="1"/>
    <cfRule type="timePeriod" dxfId="182" priority="2" stopIfTrue="1" timePeriod="yesterday">
      <formula>FLOOR(A69,1)=TODAY()-1</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105"/>
  <sheetViews>
    <sheetView topLeftCell="A76" workbookViewId="0">
      <selection activeCell="B113" sqref="B113"/>
    </sheetView>
  </sheetViews>
  <sheetFormatPr defaultRowHeight="15"/>
  <cols>
    <col min="1" max="1" width="15" bestFit="1" customWidth="1"/>
    <col min="2" max="2" width="68" bestFit="1" customWidth="1"/>
  </cols>
  <sheetData>
    <row r="1" spans="1:2">
      <c r="A1" t="s">
        <v>2</v>
      </c>
      <c r="B1" t="s">
        <v>476</v>
      </c>
    </row>
    <row r="2" spans="1:2">
      <c r="A2" t="s">
        <v>420</v>
      </c>
      <c r="B2" t="s">
        <v>426</v>
      </c>
    </row>
    <row r="3" spans="1:2">
      <c r="A3" t="s">
        <v>421</v>
      </c>
      <c r="B3" t="s">
        <v>427</v>
      </c>
    </row>
    <row r="4" spans="1:2">
      <c r="A4" t="s">
        <v>82</v>
      </c>
      <c r="B4" t="s">
        <v>428</v>
      </c>
    </row>
    <row r="5" spans="1:2">
      <c r="A5" t="s">
        <v>79</v>
      </c>
      <c r="B5" t="s">
        <v>429</v>
      </c>
    </row>
    <row r="6" spans="1:2">
      <c r="A6" t="s">
        <v>399</v>
      </c>
      <c r="B6" t="s">
        <v>430</v>
      </c>
    </row>
    <row r="7" spans="1:2">
      <c r="A7" t="s">
        <v>177</v>
      </c>
      <c r="B7" t="s">
        <v>431</v>
      </c>
    </row>
    <row r="8" spans="1:2">
      <c r="A8" t="s">
        <v>244</v>
      </c>
      <c r="B8" t="s">
        <v>432</v>
      </c>
    </row>
    <row r="9" spans="1:2">
      <c r="A9" t="s">
        <v>61</v>
      </c>
      <c r="B9" t="s">
        <v>433</v>
      </c>
    </row>
    <row r="10" spans="1:2">
      <c r="A10" t="s">
        <v>419</v>
      </c>
      <c r="B10" t="s">
        <v>434</v>
      </c>
    </row>
    <row r="11" spans="1:2">
      <c r="A11" t="s">
        <v>56</v>
      </c>
      <c r="B11" t="s">
        <v>435</v>
      </c>
    </row>
    <row r="12" spans="1:2">
      <c r="A12" t="s">
        <v>385</v>
      </c>
      <c r="B12" t="s">
        <v>436</v>
      </c>
    </row>
    <row r="13" spans="1:2">
      <c r="A13" t="s">
        <v>396</v>
      </c>
      <c r="B13" t="s">
        <v>437</v>
      </c>
    </row>
    <row r="14" spans="1:2">
      <c r="A14" t="s">
        <v>388</v>
      </c>
      <c r="B14" t="s">
        <v>438</v>
      </c>
    </row>
    <row r="15" spans="1:2">
      <c r="A15" t="s">
        <v>235</v>
      </c>
      <c r="B15" t="s">
        <v>439</v>
      </c>
    </row>
    <row r="16" spans="1:2">
      <c r="A16" t="s">
        <v>247</v>
      </c>
      <c r="B16" t="s">
        <v>440</v>
      </c>
    </row>
    <row r="17" spans="1:2">
      <c r="A17" t="s">
        <v>252</v>
      </c>
      <c r="B17" t="s">
        <v>441</v>
      </c>
    </row>
    <row r="18" spans="1:2">
      <c r="A18" t="s">
        <v>238</v>
      </c>
      <c r="B18" t="s">
        <v>442</v>
      </c>
    </row>
    <row r="19" spans="1:2">
      <c r="A19" t="s">
        <v>398</v>
      </c>
      <c r="B19" t="s">
        <v>443</v>
      </c>
    </row>
    <row r="20" spans="1:2">
      <c r="A20" t="s">
        <v>241</v>
      </c>
      <c r="B20" t="s">
        <v>444</v>
      </c>
    </row>
    <row r="21" spans="1:2">
      <c r="A21" t="s">
        <v>209</v>
      </c>
      <c r="B21" t="s">
        <v>445</v>
      </c>
    </row>
    <row r="22" spans="1:2">
      <c r="A22" t="s">
        <v>195</v>
      </c>
      <c r="B22" t="s">
        <v>446</v>
      </c>
    </row>
    <row r="23" spans="1:2">
      <c r="A23" t="s">
        <v>468</v>
      </c>
      <c r="B23" t="s">
        <v>447</v>
      </c>
    </row>
    <row r="24" spans="1:2">
      <c r="A24" t="s">
        <v>18</v>
      </c>
      <c r="B24" t="s">
        <v>448</v>
      </c>
    </row>
    <row r="25" spans="1:2">
      <c r="A25" t="s">
        <v>25</v>
      </c>
      <c r="B25" t="s">
        <v>449</v>
      </c>
    </row>
    <row r="26" spans="1:2">
      <c r="A26" t="s">
        <v>22</v>
      </c>
      <c r="B26" t="s">
        <v>450</v>
      </c>
    </row>
    <row r="27" spans="1:2">
      <c r="A27" t="s">
        <v>64</v>
      </c>
      <c r="B27" t="s">
        <v>451</v>
      </c>
    </row>
    <row r="28" spans="1:2">
      <c r="A28" t="s">
        <v>469</v>
      </c>
      <c r="B28" t="s">
        <v>452</v>
      </c>
    </row>
    <row r="29" spans="1:2">
      <c r="A29" t="s">
        <v>470</v>
      </c>
      <c r="B29" t="s">
        <v>452</v>
      </c>
    </row>
    <row r="30" spans="1:2">
      <c r="A30" t="s">
        <v>471</v>
      </c>
      <c r="B30" t="s">
        <v>452</v>
      </c>
    </row>
    <row r="31" spans="1:2">
      <c r="A31" t="s">
        <v>417</v>
      </c>
      <c r="B31" t="s">
        <v>452</v>
      </c>
    </row>
    <row r="32" spans="1:2">
      <c r="A32" t="s">
        <v>472</v>
      </c>
      <c r="B32" t="s">
        <v>452</v>
      </c>
    </row>
    <row r="33" spans="1:2">
      <c r="A33" t="s">
        <v>32</v>
      </c>
      <c r="B33" t="s">
        <v>453</v>
      </c>
    </row>
    <row r="34" spans="1:2">
      <c r="A34" t="s">
        <v>381</v>
      </c>
      <c r="B34" t="s">
        <v>454</v>
      </c>
    </row>
    <row r="35" spans="1:2">
      <c r="A35" t="s">
        <v>259</v>
      </c>
      <c r="B35" t="s">
        <v>455</v>
      </c>
    </row>
    <row r="36" spans="1:2">
      <c r="A36" t="s">
        <v>174</v>
      </c>
      <c r="B36" t="s">
        <v>456</v>
      </c>
    </row>
    <row r="37" spans="1:2">
      <c r="A37" t="s">
        <v>38</v>
      </c>
      <c r="B37" t="s">
        <v>457</v>
      </c>
    </row>
    <row r="38" spans="1:2">
      <c r="A38" t="s">
        <v>28</v>
      </c>
      <c r="B38" t="s">
        <v>458</v>
      </c>
    </row>
    <row r="39" spans="1:2">
      <c r="A39" t="s">
        <v>404</v>
      </c>
      <c r="B39" t="s">
        <v>459</v>
      </c>
    </row>
    <row r="40" spans="1:2">
      <c r="A40" t="s">
        <v>70</v>
      </c>
      <c r="B40" t="s">
        <v>72</v>
      </c>
    </row>
    <row r="41" spans="1:2">
      <c r="A41" t="s">
        <v>203</v>
      </c>
      <c r="B41" t="s">
        <v>204</v>
      </c>
    </row>
    <row r="42" spans="1:2">
      <c r="A42" t="s">
        <v>90</v>
      </c>
      <c r="B42" t="s">
        <v>91</v>
      </c>
    </row>
    <row r="43" spans="1:2">
      <c r="A43" t="s">
        <v>100</v>
      </c>
      <c r="B43" t="s">
        <v>460</v>
      </c>
    </row>
    <row r="44" spans="1:2">
      <c r="A44" t="s">
        <v>384</v>
      </c>
      <c r="B44" t="s">
        <v>54</v>
      </c>
    </row>
    <row r="45" spans="1:2">
      <c r="A45" t="s">
        <v>422</v>
      </c>
      <c r="B45" t="s">
        <v>461</v>
      </c>
    </row>
    <row r="46" spans="1:2">
      <c r="A46" t="s">
        <v>222</v>
      </c>
      <c r="B46" t="s">
        <v>224</v>
      </c>
    </row>
    <row r="47" spans="1:2">
      <c r="A47" t="s">
        <v>184</v>
      </c>
      <c r="B47" t="s">
        <v>185</v>
      </c>
    </row>
    <row r="48" spans="1:2">
      <c r="A48" t="s">
        <v>180</v>
      </c>
      <c r="B48" t="s">
        <v>182</v>
      </c>
    </row>
    <row r="49" spans="1:2">
      <c r="A49" t="s">
        <v>402</v>
      </c>
      <c r="B49" t="s">
        <v>193</v>
      </c>
    </row>
    <row r="50" spans="1:2">
      <c r="A50" t="s">
        <v>401</v>
      </c>
      <c r="B50" t="s">
        <v>190</v>
      </c>
    </row>
    <row r="51" spans="1:2">
      <c r="A51" t="s">
        <v>187</v>
      </c>
      <c r="B51" t="s">
        <v>188</v>
      </c>
    </row>
    <row r="52" spans="1:2">
      <c r="A52" t="s">
        <v>76</v>
      </c>
      <c r="B52" t="s">
        <v>77</v>
      </c>
    </row>
    <row r="53" spans="1:2">
      <c r="A53" t="s">
        <v>117</v>
      </c>
      <c r="B53" t="s">
        <v>118</v>
      </c>
    </row>
    <row r="54" spans="1:2">
      <c r="A54" t="s">
        <v>120</v>
      </c>
      <c r="B54" t="s">
        <v>121</v>
      </c>
    </row>
    <row r="55" spans="1:2">
      <c r="A55" t="s">
        <v>123</v>
      </c>
      <c r="B55" t="s">
        <v>124</v>
      </c>
    </row>
    <row r="56" spans="1:2">
      <c r="A56" t="s">
        <v>126</v>
      </c>
      <c r="B56" t="s">
        <v>127</v>
      </c>
    </row>
    <row r="57" spans="1:2">
      <c r="A57" t="s">
        <v>390</v>
      </c>
      <c r="B57" t="s">
        <v>129</v>
      </c>
    </row>
    <row r="58" spans="1:2">
      <c r="A58" t="s">
        <v>131</v>
      </c>
      <c r="B58" t="s">
        <v>132</v>
      </c>
    </row>
    <row r="59" spans="1:2">
      <c r="A59" t="s">
        <v>134</v>
      </c>
      <c r="B59" t="s">
        <v>135</v>
      </c>
    </row>
    <row r="60" spans="1:2">
      <c r="A60" t="s">
        <v>108</v>
      </c>
      <c r="B60" t="s">
        <v>109</v>
      </c>
    </row>
    <row r="61" spans="1:2">
      <c r="A61" t="s">
        <v>389</v>
      </c>
      <c r="B61" t="s">
        <v>106</v>
      </c>
    </row>
    <row r="62" spans="1:2">
      <c r="A62" t="s">
        <v>137</v>
      </c>
      <c r="B62" t="s">
        <v>138</v>
      </c>
    </row>
    <row r="63" spans="1:2">
      <c r="A63" t="s">
        <v>391</v>
      </c>
      <c r="B63" t="s">
        <v>140</v>
      </c>
    </row>
    <row r="64" spans="1:2">
      <c r="A64" t="s">
        <v>111</v>
      </c>
      <c r="B64" t="s">
        <v>112</v>
      </c>
    </row>
    <row r="65" spans="1:2">
      <c r="A65" t="s">
        <v>142</v>
      </c>
      <c r="B65" t="s">
        <v>143</v>
      </c>
    </row>
    <row r="66" spans="1:2">
      <c r="A66" t="s">
        <v>103</v>
      </c>
      <c r="B66" t="s">
        <v>462</v>
      </c>
    </row>
    <row r="67" spans="1:2">
      <c r="A67" t="s">
        <v>473</v>
      </c>
      <c r="B67" t="s">
        <v>231</v>
      </c>
    </row>
    <row r="68" spans="1:2">
      <c r="A68" t="s">
        <v>230</v>
      </c>
      <c r="B68" t="s">
        <v>231</v>
      </c>
    </row>
    <row r="69" spans="1:2">
      <c r="A69" t="s">
        <v>145</v>
      </c>
      <c r="B69" t="s">
        <v>146</v>
      </c>
    </row>
    <row r="70" spans="1:2">
      <c r="A70" t="s">
        <v>392</v>
      </c>
      <c r="B70" t="s">
        <v>463</v>
      </c>
    </row>
    <row r="71" spans="1:2">
      <c r="A71" t="s">
        <v>271</v>
      </c>
      <c r="B71" t="s">
        <v>272</v>
      </c>
    </row>
    <row r="72" spans="1:2">
      <c r="A72" t="s">
        <v>273</v>
      </c>
      <c r="B72" t="s">
        <v>274</v>
      </c>
    </row>
    <row r="73" spans="1:2">
      <c r="A73" t="s">
        <v>275</v>
      </c>
      <c r="B73" t="s">
        <v>276</v>
      </c>
    </row>
    <row r="74" spans="1:2">
      <c r="A74" t="s">
        <v>277</v>
      </c>
      <c r="B74" t="s">
        <v>278</v>
      </c>
    </row>
    <row r="75" spans="1:2">
      <c r="A75" t="s">
        <v>279</v>
      </c>
      <c r="B75" t="s">
        <v>280</v>
      </c>
    </row>
    <row r="76" spans="1:2">
      <c r="A76" t="s">
        <v>406</v>
      </c>
      <c r="B76" t="s">
        <v>281</v>
      </c>
    </row>
    <row r="77" spans="1:2">
      <c r="A77" t="s">
        <v>282</v>
      </c>
      <c r="B77" t="s">
        <v>283</v>
      </c>
    </row>
    <row r="78" spans="1:2">
      <c r="A78" t="s">
        <v>219</v>
      </c>
      <c r="B78" t="s">
        <v>220</v>
      </c>
    </row>
    <row r="79" spans="1:2">
      <c r="A79" t="s">
        <v>284</v>
      </c>
      <c r="B79" t="s">
        <v>285</v>
      </c>
    </row>
    <row r="80" spans="1:2">
      <c r="A80" t="s">
        <v>286</v>
      </c>
      <c r="B80" t="s">
        <v>287</v>
      </c>
    </row>
    <row r="81" spans="1:2">
      <c r="A81" t="s">
        <v>288</v>
      </c>
      <c r="B81" t="s">
        <v>289</v>
      </c>
    </row>
    <row r="82" spans="1:2">
      <c r="A82" t="s">
        <v>93</v>
      </c>
      <c r="B82" t="s">
        <v>464</v>
      </c>
    </row>
    <row r="83" spans="1:2">
      <c r="A83" t="s">
        <v>51</v>
      </c>
      <c r="B83" t="s">
        <v>465</v>
      </c>
    </row>
    <row r="84" spans="1:2">
      <c r="A84" t="s">
        <v>382</v>
      </c>
      <c r="B84" t="s">
        <v>47</v>
      </c>
    </row>
    <row r="85" spans="1:2">
      <c r="A85" t="s">
        <v>386</v>
      </c>
      <c r="B85" t="s">
        <v>74</v>
      </c>
    </row>
    <row r="86" spans="1:2">
      <c r="A86" t="s">
        <v>67</v>
      </c>
      <c r="B86" t="s">
        <v>68</v>
      </c>
    </row>
    <row r="87" spans="1:2">
      <c r="A87" t="s">
        <v>403</v>
      </c>
      <c r="B87" t="s">
        <v>201</v>
      </c>
    </row>
    <row r="88" spans="1:2">
      <c r="A88" t="s">
        <v>212</v>
      </c>
      <c r="B88" t="s">
        <v>213</v>
      </c>
    </row>
    <row r="89" spans="1:2">
      <c r="A89" t="s">
        <v>206</v>
      </c>
      <c r="B89" t="s">
        <v>207</v>
      </c>
    </row>
    <row r="90" spans="1:2">
      <c r="A90" t="s">
        <v>424</v>
      </c>
      <c r="B90" t="s">
        <v>425</v>
      </c>
    </row>
    <row r="91" spans="1:2">
      <c r="A91" t="s">
        <v>395</v>
      </c>
      <c r="B91" t="s">
        <v>169</v>
      </c>
    </row>
    <row r="92" spans="1:2">
      <c r="A92" t="s">
        <v>150</v>
      </c>
      <c r="B92" t="s">
        <v>151</v>
      </c>
    </row>
    <row r="93" spans="1:2">
      <c r="A93" t="s">
        <v>393</v>
      </c>
      <c r="B93" t="s">
        <v>153</v>
      </c>
    </row>
    <row r="94" spans="1:2">
      <c r="A94" t="s">
        <v>155</v>
      </c>
      <c r="B94" t="s">
        <v>156</v>
      </c>
    </row>
    <row r="95" spans="1:2">
      <c r="A95" t="s">
        <v>158</v>
      </c>
      <c r="B95" t="s">
        <v>159</v>
      </c>
    </row>
    <row r="96" spans="1:2">
      <c r="A96" t="s">
        <v>394</v>
      </c>
      <c r="B96" t="s">
        <v>161</v>
      </c>
    </row>
    <row r="97" spans="1:2">
      <c r="A97" t="s">
        <v>163</v>
      </c>
      <c r="B97" t="s">
        <v>164</v>
      </c>
    </row>
    <row r="98" spans="1:2">
      <c r="A98" t="s">
        <v>166</v>
      </c>
      <c r="B98" t="s">
        <v>167</v>
      </c>
    </row>
    <row r="99" spans="1:2">
      <c r="A99" t="s">
        <v>171</v>
      </c>
      <c r="B99" t="s">
        <v>172</v>
      </c>
    </row>
    <row r="100" spans="1:2">
      <c r="A100" t="s">
        <v>383</v>
      </c>
      <c r="B100" t="s">
        <v>49</v>
      </c>
    </row>
    <row r="101" spans="1:2">
      <c r="A101" t="s">
        <v>44</v>
      </c>
      <c r="B101" t="s">
        <v>45</v>
      </c>
    </row>
    <row r="102" spans="1:2">
      <c r="A102" t="s">
        <v>405</v>
      </c>
      <c r="B102" t="s">
        <v>228</v>
      </c>
    </row>
    <row r="103" spans="1:2">
      <c r="A103" t="s">
        <v>474</v>
      </c>
      <c r="B103" t="s">
        <v>466</v>
      </c>
    </row>
    <row r="104" spans="1:2">
      <c r="A104" t="s">
        <v>475</v>
      </c>
      <c r="B104" t="s">
        <v>467</v>
      </c>
    </row>
    <row r="105" spans="1:2">
      <c r="A105" t="s">
        <v>480</v>
      </c>
      <c r="B105" t="s">
        <v>481</v>
      </c>
    </row>
  </sheetData>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K15"/>
  <sheetViews>
    <sheetView workbookViewId="0">
      <selection activeCell="A3" sqref="A3:K5"/>
    </sheetView>
  </sheetViews>
  <sheetFormatPr defaultRowHeight="14.25"/>
  <cols>
    <col min="1" max="16384" width="9.140625" style="34"/>
  </cols>
  <sheetData>
    <row r="2" spans="1:11">
      <c r="A2" s="33" t="s">
        <v>378</v>
      </c>
    </row>
    <row r="3" spans="1:11">
      <c r="A3" s="137" t="s">
        <v>407</v>
      </c>
      <c r="B3" s="138"/>
      <c r="C3" s="138"/>
      <c r="D3" s="138"/>
      <c r="E3" s="138"/>
      <c r="F3" s="138"/>
      <c r="G3" s="138"/>
      <c r="H3" s="138"/>
      <c r="I3" s="138"/>
      <c r="J3" s="138"/>
      <c r="K3" s="138"/>
    </row>
    <row r="4" spans="1:11">
      <c r="A4" s="138"/>
      <c r="B4" s="138"/>
      <c r="C4" s="138"/>
      <c r="D4" s="138"/>
      <c r="E4" s="138"/>
      <c r="F4" s="138"/>
      <c r="G4" s="138"/>
      <c r="H4" s="138"/>
      <c r="I4" s="138"/>
      <c r="J4" s="138"/>
      <c r="K4" s="138"/>
    </row>
    <row r="5" spans="1:11">
      <c r="A5" s="138"/>
      <c r="B5" s="138"/>
      <c r="C5" s="138"/>
      <c r="D5" s="138"/>
      <c r="E5" s="138"/>
      <c r="F5" s="138"/>
      <c r="G5" s="138"/>
      <c r="H5" s="138"/>
      <c r="I5" s="138"/>
      <c r="J5" s="138"/>
      <c r="K5" s="138"/>
    </row>
    <row r="6" spans="1:11">
      <c r="A6" s="33" t="s">
        <v>379</v>
      </c>
    </row>
    <row r="7" spans="1:11">
      <c r="A7" s="137" t="s">
        <v>409</v>
      </c>
      <c r="B7" s="138"/>
      <c r="C7" s="138"/>
      <c r="D7" s="138"/>
      <c r="E7" s="138"/>
      <c r="F7" s="138"/>
      <c r="G7" s="138"/>
      <c r="H7" s="138"/>
      <c r="I7" s="138"/>
      <c r="J7" s="138"/>
      <c r="K7" s="138"/>
    </row>
    <row r="8" spans="1:11">
      <c r="A8" s="138"/>
      <c r="B8" s="138"/>
      <c r="C8" s="138"/>
      <c r="D8" s="138"/>
      <c r="E8" s="138"/>
      <c r="F8" s="138"/>
      <c r="G8" s="138"/>
      <c r="H8" s="138"/>
      <c r="I8" s="138"/>
      <c r="J8" s="138"/>
      <c r="K8" s="138"/>
    </row>
    <row r="9" spans="1:11">
      <c r="A9" s="138"/>
      <c r="B9" s="138"/>
      <c r="C9" s="138"/>
      <c r="D9" s="138"/>
      <c r="E9" s="138"/>
      <c r="F9" s="138"/>
      <c r="G9" s="138"/>
      <c r="H9" s="138"/>
      <c r="I9" s="138"/>
      <c r="J9" s="138"/>
      <c r="K9" s="138"/>
    </row>
    <row r="10" spans="1:11">
      <c r="A10" s="33"/>
    </row>
    <row r="11" spans="1:11">
      <c r="A11" s="33"/>
    </row>
    <row r="12" spans="1:11">
      <c r="A12" s="33"/>
    </row>
    <row r="13" spans="1:11">
      <c r="A13" s="33"/>
    </row>
    <row r="14" spans="1:11">
      <c r="A14" s="33"/>
    </row>
    <row r="15" spans="1:11">
      <c r="A15" s="33"/>
    </row>
  </sheetData>
  <mergeCells count="2">
    <mergeCell ref="A3:K5"/>
    <mergeCell ref="A7:K9"/>
  </mergeCells>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5"/>
  <sheetData/>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5"/>
  <sheetData/>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69"/>
  <sheetViews>
    <sheetView topLeftCell="A106" zoomScale="85" zoomScaleNormal="85" workbookViewId="0">
      <selection activeCell="H36" sqref="H36"/>
    </sheetView>
  </sheetViews>
  <sheetFormatPr defaultRowHeight="15"/>
  <cols>
    <col min="1" max="1" width="14.28515625" style="12" customWidth="1"/>
    <col min="2" max="2" width="102.140625" style="12" customWidth="1"/>
    <col min="3" max="3" width="14" style="12" customWidth="1"/>
    <col min="4" max="4" width="7.140625" style="12" customWidth="1"/>
    <col min="5" max="16384" width="9.140625" style="12"/>
  </cols>
  <sheetData>
    <row r="1" spans="1:4">
      <c r="A1" s="13" t="s">
        <v>290</v>
      </c>
      <c r="B1" s="14" t="s">
        <v>291</v>
      </c>
      <c r="C1" s="14"/>
      <c r="D1" s="13"/>
    </row>
    <row r="2" spans="1:4">
      <c r="A2" s="15" t="s">
        <v>292</v>
      </c>
      <c r="B2" s="12" t="s">
        <v>293</v>
      </c>
      <c r="D2" s="15"/>
    </row>
    <row r="3" spans="1:4" ht="44.25" customHeight="1">
      <c r="A3" s="13" t="s">
        <v>294</v>
      </c>
      <c r="B3" s="14" t="s">
        <v>295</v>
      </c>
      <c r="C3" s="14" t="s">
        <v>297</v>
      </c>
      <c r="D3" s="13" t="s">
        <v>298</v>
      </c>
    </row>
    <row r="4" spans="1:4" s="17" customFormat="1" ht="14.25">
      <c r="A4" s="16" t="s">
        <v>179</v>
      </c>
      <c r="B4" s="16" t="s">
        <v>182</v>
      </c>
      <c r="C4" s="16" t="s">
        <v>299</v>
      </c>
      <c r="D4" s="16" t="s">
        <v>300</v>
      </c>
    </row>
    <row r="5" spans="1:4" s="16" customFormat="1" ht="14.25">
      <c r="A5" s="16" t="s">
        <v>183</v>
      </c>
      <c r="B5" s="16" t="s">
        <v>185</v>
      </c>
      <c r="C5" s="16" t="s">
        <v>299</v>
      </c>
      <c r="D5" s="16" t="s">
        <v>300</v>
      </c>
    </row>
    <row r="6" spans="1:4" s="16" customFormat="1" ht="14.25">
      <c r="A6" s="16" t="s">
        <v>186</v>
      </c>
      <c r="B6" s="16" t="s">
        <v>188</v>
      </c>
      <c r="C6" s="16" t="s">
        <v>299</v>
      </c>
      <c r="D6" s="16" t="s">
        <v>300</v>
      </c>
    </row>
    <row r="7" spans="1:4" s="16" customFormat="1" ht="14.25">
      <c r="A7" s="16" t="s">
        <v>189</v>
      </c>
      <c r="B7" s="16" t="s">
        <v>190</v>
      </c>
      <c r="C7" s="16" t="s">
        <v>299</v>
      </c>
      <c r="D7" s="16" t="s">
        <v>300</v>
      </c>
    </row>
    <row r="8" spans="1:4" s="16" customFormat="1" ht="14.25">
      <c r="A8" s="16" t="s">
        <v>191</v>
      </c>
      <c r="B8" s="16" t="s">
        <v>193</v>
      </c>
      <c r="C8" s="16" t="s">
        <v>299</v>
      </c>
      <c r="D8" s="16" t="s">
        <v>300</v>
      </c>
    </row>
    <row r="9" spans="1:4" s="17" customFormat="1" ht="14.25">
      <c r="A9" s="16" t="s">
        <v>7</v>
      </c>
      <c r="B9" s="17" t="s">
        <v>12</v>
      </c>
      <c r="C9" s="16" t="s">
        <v>299</v>
      </c>
      <c r="D9" s="17" t="s">
        <v>300</v>
      </c>
    </row>
    <row r="10" spans="1:4" s="17" customFormat="1" ht="14.25">
      <c r="A10" s="16" t="s">
        <v>13</v>
      </c>
      <c r="B10" s="17" t="s">
        <v>16</v>
      </c>
      <c r="C10" s="16" t="s">
        <v>299</v>
      </c>
      <c r="D10" s="17" t="s">
        <v>300</v>
      </c>
    </row>
    <row r="11" spans="1:4" s="17" customFormat="1" ht="14.25">
      <c r="A11" s="16" t="s">
        <v>17</v>
      </c>
      <c r="B11" s="17" t="s">
        <v>20</v>
      </c>
      <c r="C11" s="16" t="s">
        <v>299</v>
      </c>
      <c r="D11" s="17" t="s">
        <v>301</v>
      </c>
    </row>
    <row r="12" spans="1:4" s="17" customFormat="1" ht="14.25">
      <c r="A12" s="16" t="s">
        <v>21</v>
      </c>
      <c r="B12" s="17" t="s">
        <v>23</v>
      </c>
      <c r="C12" s="16" t="s">
        <v>299</v>
      </c>
      <c r="D12" s="17" t="s">
        <v>301</v>
      </c>
    </row>
    <row r="13" spans="1:4" s="17" customFormat="1" ht="14.25">
      <c r="A13" s="16" t="s">
        <v>24</v>
      </c>
      <c r="B13" s="17" t="s">
        <v>26</v>
      </c>
      <c r="C13" s="16" t="s">
        <v>299</v>
      </c>
      <c r="D13" s="17" t="s">
        <v>301</v>
      </c>
    </row>
    <row r="14" spans="1:4" s="17" customFormat="1" ht="14.25">
      <c r="A14" s="16" t="s">
        <v>27</v>
      </c>
      <c r="B14" s="16" t="s">
        <v>30</v>
      </c>
      <c r="C14" s="16" t="s">
        <v>299</v>
      </c>
      <c r="D14" s="16" t="s">
        <v>302</v>
      </c>
    </row>
    <row r="15" spans="1:4" s="17" customFormat="1" ht="14.25">
      <c r="A15" s="16" t="s">
        <v>31</v>
      </c>
      <c r="B15" s="17" t="s">
        <v>33</v>
      </c>
      <c r="C15" s="16" t="s">
        <v>299</v>
      </c>
      <c r="D15" s="17" t="s">
        <v>302</v>
      </c>
    </row>
    <row r="16" spans="1:4" s="16" customFormat="1" ht="14.25">
      <c r="A16" s="16" t="s">
        <v>34</v>
      </c>
      <c r="B16" s="17" t="s">
        <v>36</v>
      </c>
      <c r="C16" s="16" t="s">
        <v>299</v>
      </c>
      <c r="D16" s="17" t="s">
        <v>300</v>
      </c>
    </row>
    <row r="17" spans="1:4" s="16" customFormat="1" ht="14.25">
      <c r="A17" s="16" t="s">
        <v>37</v>
      </c>
      <c r="B17" s="17" t="s">
        <v>39</v>
      </c>
      <c r="C17" s="16" t="s">
        <v>299</v>
      </c>
      <c r="D17" s="17" t="s">
        <v>300</v>
      </c>
    </row>
    <row r="18" spans="1:4" s="16" customFormat="1" ht="14.25">
      <c r="A18" s="17" t="s">
        <v>194</v>
      </c>
      <c r="B18" s="17" t="s">
        <v>196</v>
      </c>
      <c r="C18" s="17" t="s">
        <v>299</v>
      </c>
      <c r="D18" s="17" t="s">
        <v>300</v>
      </c>
    </row>
    <row r="19" spans="1:4" s="16" customFormat="1" ht="14.25">
      <c r="A19" s="16" t="s">
        <v>40</v>
      </c>
      <c r="B19" s="16" t="s">
        <v>42</v>
      </c>
      <c r="C19" s="16" t="s">
        <v>299</v>
      </c>
      <c r="D19" s="16" t="s">
        <v>300</v>
      </c>
    </row>
    <row r="20" spans="1:4" s="16" customFormat="1" ht="14.25">
      <c r="A20" s="16" t="s">
        <v>43</v>
      </c>
      <c r="B20" s="16" t="s">
        <v>45</v>
      </c>
      <c r="C20" s="16" t="s">
        <v>299</v>
      </c>
      <c r="D20" s="16" t="s">
        <v>300</v>
      </c>
    </row>
    <row r="21" spans="1:4" s="17" customFormat="1" ht="14.25">
      <c r="A21" s="16" t="s">
        <v>46</v>
      </c>
      <c r="B21" s="16" t="s">
        <v>47</v>
      </c>
      <c r="C21" s="16" t="s">
        <v>299</v>
      </c>
      <c r="D21" s="16" t="s">
        <v>300</v>
      </c>
    </row>
    <row r="22" spans="1:4" s="16" customFormat="1" ht="14.25">
      <c r="A22" s="16" t="s">
        <v>48</v>
      </c>
      <c r="B22" s="16" t="s">
        <v>49</v>
      </c>
      <c r="C22" s="16" t="s">
        <v>299</v>
      </c>
      <c r="D22" s="16" t="s">
        <v>302</v>
      </c>
    </row>
    <row r="23" spans="1:4" s="16" customFormat="1" ht="14.25">
      <c r="A23" s="16" t="s">
        <v>50</v>
      </c>
      <c r="B23" s="16" t="s">
        <v>52</v>
      </c>
      <c r="C23" s="16" t="s">
        <v>299</v>
      </c>
      <c r="D23" s="16" t="s">
        <v>301</v>
      </c>
    </row>
    <row r="24" spans="1:4" s="16" customFormat="1" ht="14.25">
      <c r="A24" s="16" t="s">
        <v>53</v>
      </c>
      <c r="B24" s="16" t="s">
        <v>54</v>
      </c>
      <c r="C24" s="16" t="s">
        <v>299</v>
      </c>
      <c r="D24" s="16" t="s">
        <v>302</v>
      </c>
    </row>
    <row r="25" spans="1:4" s="16" customFormat="1" ht="14.25">
      <c r="A25" s="16" t="s">
        <v>197</v>
      </c>
      <c r="B25" s="16" t="s">
        <v>199</v>
      </c>
      <c r="C25" s="16" t="s">
        <v>299</v>
      </c>
      <c r="D25" s="16" t="s">
        <v>300</v>
      </c>
    </row>
    <row r="26" spans="1:4" s="16" customFormat="1" ht="14.25">
      <c r="A26" s="16" t="s">
        <v>55</v>
      </c>
      <c r="B26" s="17" t="s">
        <v>57</v>
      </c>
      <c r="C26" s="16" t="s">
        <v>299</v>
      </c>
      <c r="D26" s="17" t="s">
        <v>302</v>
      </c>
    </row>
    <row r="27" spans="1:4" s="17" customFormat="1" ht="14.25">
      <c r="A27" s="16" t="s">
        <v>58</v>
      </c>
      <c r="B27" s="17" t="s">
        <v>59</v>
      </c>
      <c r="C27" s="16" t="s">
        <v>299</v>
      </c>
      <c r="D27" s="17" t="s">
        <v>302</v>
      </c>
    </row>
    <row r="28" spans="1:4" s="16" customFormat="1" ht="14.25">
      <c r="A28" s="16" t="s">
        <v>60</v>
      </c>
      <c r="B28" s="16" t="s">
        <v>62</v>
      </c>
      <c r="C28" s="16" t="s">
        <v>299</v>
      </c>
      <c r="D28" s="16" t="s">
        <v>301</v>
      </c>
    </row>
    <row r="29" spans="1:4" s="17" customFormat="1" ht="14.25">
      <c r="A29" s="16" t="s">
        <v>63</v>
      </c>
      <c r="B29" s="17" t="s">
        <v>65</v>
      </c>
      <c r="C29" s="16" t="s">
        <v>299</v>
      </c>
      <c r="D29" s="17" t="s">
        <v>301</v>
      </c>
    </row>
    <row r="30" spans="1:4" s="17" customFormat="1" ht="14.25">
      <c r="A30" s="16" t="s">
        <v>200</v>
      </c>
      <c r="B30" s="16" t="s">
        <v>201</v>
      </c>
      <c r="C30" s="16" t="s">
        <v>299</v>
      </c>
      <c r="D30" s="16" t="s">
        <v>300</v>
      </c>
    </row>
    <row r="31" spans="1:4" s="16" customFormat="1" ht="14.25">
      <c r="A31" s="16" t="s">
        <v>66</v>
      </c>
      <c r="B31" s="16" t="s">
        <v>68</v>
      </c>
      <c r="C31" s="16" t="s">
        <v>299</v>
      </c>
      <c r="D31" s="16" t="s">
        <v>300</v>
      </c>
    </row>
    <row r="32" spans="1:4" s="16" customFormat="1" ht="14.25">
      <c r="A32" s="16" t="s">
        <v>69</v>
      </c>
      <c r="B32" s="16" t="s">
        <v>72</v>
      </c>
      <c r="C32" s="16" t="s">
        <v>299</v>
      </c>
      <c r="D32" s="16" t="s">
        <v>300</v>
      </c>
    </row>
    <row r="33" spans="1:4" s="16" customFormat="1" ht="14.25">
      <c r="A33" s="16" t="s">
        <v>202</v>
      </c>
      <c r="B33" s="16" t="s">
        <v>204</v>
      </c>
      <c r="C33" s="16" t="s">
        <v>299</v>
      </c>
      <c r="D33" s="16" t="s">
        <v>300</v>
      </c>
    </row>
    <row r="34" spans="1:4" s="17" customFormat="1" ht="14.25" customHeight="1">
      <c r="A34" s="16" t="s">
        <v>73</v>
      </c>
      <c r="B34" s="16" t="s">
        <v>74</v>
      </c>
      <c r="C34" s="16" t="s">
        <v>299</v>
      </c>
      <c r="D34" s="16" t="s">
        <v>300</v>
      </c>
    </row>
    <row r="35" spans="1:4" s="17" customFormat="1" ht="14.25">
      <c r="A35" s="17" t="s">
        <v>75</v>
      </c>
      <c r="B35" s="17" t="s">
        <v>77</v>
      </c>
      <c r="C35" s="16" t="s">
        <v>299</v>
      </c>
      <c r="D35" s="17" t="s">
        <v>301</v>
      </c>
    </row>
    <row r="36" spans="1:4" s="17" customFormat="1" ht="14.25" customHeight="1">
      <c r="A36" s="17" t="s">
        <v>78</v>
      </c>
      <c r="B36" s="17" t="s">
        <v>80</v>
      </c>
      <c r="C36" s="16" t="s">
        <v>299</v>
      </c>
      <c r="D36" s="17" t="s">
        <v>300</v>
      </c>
    </row>
    <row r="37" spans="1:4" s="17" customFormat="1" ht="14.25">
      <c r="A37" s="17" t="s">
        <v>205</v>
      </c>
      <c r="B37" s="17" t="s">
        <v>207</v>
      </c>
      <c r="C37" s="16" t="s">
        <v>299</v>
      </c>
      <c r="D37" s="17" t="s">
        <v>300</v>
      </c>
    </row>
    <row r="38" spans="1:4" s="17" customFormat="1" ht="14.25">
      <c r="A38" s="17" t="s">
        <v>208</v>
      </c>
      <c r="B38" s="17" t="s">
        <v>210</v>
      </c>
      <c r="C38" s="16" t="s">
        <v>299</v>
      </c>
      <c r="D38" s="17" t="s">
        <v>300</v>
      </c>
    </row>
    <row r="39" spans="1:4" s="17" customFormat="1" ht="14.25">
      <c r="A39" s="17" t="s">
        <v>211</v>
      </c>
      <c r="B39" s="17" t="s">
        <v>213</v>
      </c>
      <c r="C39" s="16" t="s">
        <v>299</v>
      </c>
      <c r="D39" s="17" t="s">
        <v>300</v>
      </c>
    </row>
    <row r="40" spans="1:4" s="17" customFormat="1" ht="14.25">
      <c r="A40" s="17" t="s">
        <v>81</v>
      </c>
      <c r="B40" s="17" t="s">
        <v>83</v>
      </c>
      <c r="C40" s="16" t="s">
        <v>303</v>
      </c>
      <c r="D40" s="17" t="s">
        <v>302</v>
      </c>
    </row>
    <row r="41" spans="1:4" s="17" customFormat="1" ht="14.25">
      <c r="A41" s="17" t="s">
        <v>84</v>
      </c>
      <c r="B41" s="17" t="s">
        <v>86</v>
      </c>
      <c r="C41" s="16" t="s">
        <v>299</v>
      </c>
      <c r="D41" s="17" t="s">
        <v>301</v>
      </c>
    </row>
    <row r="42" spans="1:4" s="16" customFormat="1" ht="14.25">
      <c r="A42" s="17" t="s">
        <v>87</v>
      </c>
      <c r="B42" s="17" t="s">
        <v>88</v>
      </c>
      <c r="C42" s="16" t="s">
        <v>299</v>
      </c>
      <c r="D42" s="17" t="s">
        <v>300</v>
      </c>
    </row>
    <row r="43" spans="1:4" s="17" customFormat="1" ht="14.25" customHeight="1">
      <c r="A43" s="17" t="s">
        <v>214</v>
      </c>
      <c r="B43" s="17" t="s">
        <v>217</v>
      </c>
      <c r="C43" s="16" t="s">
        <v>303</v>
      </c>
      <c r="D43" s="17" t="s">
        <v>300</v>
      </c>
    </row>
    <row r="44" spans="1:4" s="17" customFormat="1" ht="14.25" customHeight="1">
      <c r="A44" s="17" t="s">
        <v>218</v>
      </c>
      <c r="B44" s="17" t="s">
        <v>220</v>
      </c>
      <c r="C44" s="16" t="s">
        <v>303</v>
      </c>
      <c r="D44" s="17" t="s">
        <v>300</v>
      </c>
    </row>
    <row r="45" spans="1:4" s="17" customFormat="1" ht="14.25">
      <c r="A45" s="17" t="s">
        <v>89</v>
      </c>
      <c r="B45" s="17" t="s">
        <v>91</v>
      </c>
      <c r="C45" s="16" t="s">
        <v>303</v>
      </c>
      <c r="D45" s="17" t="s">
        <v>301</v>
      </c>
    </row>
    <row r="46" spans="1:4" s="17" customFormat="1" ht="14.25" customHeight="1">
      <c r="A46" s="17" t="s">
        <v>92</v>
      </c>
      <c r="B46" s="17" t="s">
        <v>305</v>
      </c>
      <c r="C46" s="16" t="s">
        <v>303</v>
      </c>
      <c r="D46" s="17" t="s">
        <v>300</v>
      </c>
    </row>
    <row r="47" spans="1:4" s="18" customFormat="1" ht="14.25">
      <c r="A47" s="17" t="s">
        <v>94</v>
      </c>
      <c r="B47" s="17" t="s">
        <v>96</v>
      </c>
      <c r="C47" s="16" t="s">
        <v>303</v>
      </c>
      <c r="D47" s="17" t="s">
        <v>300</v>
      </c>
    </row>
    <row r="48" spans="1:4" s="18" customFormat="1" ht="14.25">
      <c r="A48" s="17" t="s">
        <v>225</v>
      </c>
      <c r="B48" s="17" t="s">
        <v>226</v>
      </c>
      <c r="C48" s="17" t="s">
        <v>303</v>
      </c>
      <c r="D48" s="17" t="s">
        <v>300</v>
      </c>
    </row>
    <row r="49" spans="1:4" s="18" customFormat="1" ht="14.25">
      <c r="A49" s="17" t="s">
        <v>227</v>
      </c>
      <c r="B49" s="17" t="s">
        <v>228</v>
      </c>
      <c r="C49" s="17" t="s">
        <v>303</v>
      </c>
      <c r="D49" s="17" t="s">
        <v>300</v>
      </c>
    </row>
    <row r="50" spans="1:4" s="18" customFormat="1" ht="14.25">
      <c r="A50" s="17" t="s">
        <v>97</v>
      </c>
      <c r="B50" s="17" t="s">
        <v>98</v>
      </c>
      <c r="C50" s="17" t="s">
        <v>303</v>
      </c>
      <c r="D50" s="17" t="s">
        <v>301</v>
      </c>
    </row>
    <row r="51" spans="1:4" s="18" customFormat="1" ht="14.25">
      <c r="A51" s="17" t="s">
        <v>107</v>
      </c>
      <c r="B51" s="17" t="s">
        <v>109</v>
      </c>
      <c r="C51" s="17" t="s">
        <v>303</v>
      </c>
      <c r="D51" s="17" t="s">
        <v>301</v>
      </c>
    </row>
    <row r="52" spans="1:4" s="18" customFormat="1" ht="14.25">
      <c r="A52" s="17" t="s">
        <v>110</v>
      </c>
      <c r="B52" s="17" t="s">
        <v>112</v>
      </c>
      <c r="C52" s="17" t="s">
        <v>303</v>
      </c>
      <c r="D52" s="17" t="s">
        <v>301</v>
      </c>
    </row>
    <row r="53" spans="1:4" s="18" customFormat="1" ht="14.25">
      <c r="A53" s="17" t="s">
        <v>113</v>
      </c>
      <c r="B53" s="17" t="s">
        <v>115</v>
      </c>
      <c r="C53" s="17" t="s">
        <v>303</v>
      </c>
      <c r="D53" s="17" t="s">
        <v>301</v>
      </c>
    </row>
    <row r="54" spans="1:4" s="18" customFormat="1" ht="14.25">
      <c r="A54" s="17" t="s">
        <v>116</v>
      </c>
      <c r="B54" s="17" t="s">
        <v>118</v>
      </c>
      <c r="C54" s="17" t="s">
        <v>303</v>
      </c>
      <c r="D54" s="17" t="s">
        <v>301</v>
      </c>
    </row>
    <row r="55" spans="1:4" s="18" customFormat="1" ht="14.25">
      <c r="A55" s="17" t="s">
        <v>119</v>
      </c>
      <c r="B55" s="17" t="s">
        <v>121</v>
      </c>
      <c r="C55" s="17" t="s">
        <v>303</v>
      </c>
      <c r="D55" s="17" t="s">
        <v>301</v>
      </c>
    </row>
    <row r="56" spans="1:4" s="18" customFormat="1" ht="14.25">
      <c r="A56" s="17" t="s">
        <v>122</v>
      </c>
      <c r="B56" s="17" t="s">
        <v>124</v>
      </c>
      <c r="C56" s="17" t="s">
        <v>303</v>
      </c>
      <c r="D56" s="17" t="s">
        <v>301</v>
      </c>
    </row>
    <row r="57" spans="1:4" s="18" customFormat="1" ht="14.25">
      <c r="A57" s="17" t="s">
        <v>125</v>
      </c>
      <c r="B57" s="17" t="s">
        <v>127</v>
      </c>
      <c r="C57" s="17" t="s">
        <v>303</v>
      </c>
      <c r="D57" s="17" t="s">
        <v>301</v>
      </c>
    </row>
    <row r="58" spans="1:4" s="18" customFormat="1" ht="14.25">
      <c r="A58" s="17" t="s">
        <v>128</v>
      </c>
      <c r="B58" s="17" t="s">
        <v>129</v>
      </c>
      <c r="C58" s="17" t="s">
        <v>303</v>
      </c>
      <c r="D58" s="17" t="s">
        <v>301</v>
      </c>
    </row>
    <row r="59" spans="1:4" s="18" customFormat="1" ht="14.25">
      <c r="A59" s="17" t="s">
        <v>130</v>
      </c>
      <c r="B59" s="17" t="s">
        <v>132</v>
      </c>
      <c r="C59" s="17" t="s">
        <v>303</v>
      </c>
      <c r="D59" s="17" t="s">
        <v>301</v>
      </c>
    </row>
    <row r="60" spans="1:4" s="18" customFormat="1" ht="14.25">
      <c r="A60" s="17" t="s">
        <v>133</v>
      </c>
      <c r="B60" s="17" t="s">
        <v>135</v>
      </c>
      <c r="C60" s="17" t="s">
        <v>303</v>
      </c>
      <c r="D60" s="17" t="s">
        <v>301</v>
      </c>
    </row>
    <row r="61" spans="1:4" s="18" customFormat="1" ht="14.25">
      <c r="A61" s="17" t="s">
        <v>136</v>
      </c>
      <c r="B61" s="17" t="s">
        <v>138</v>
      </c>
      <c r="C61" s="17" t="s">
        <v>303</v>
      </c>
      <c r="D61" s="17" t="s">
        <v>301</v>
      </c>
    </row>
    <row r="62" spans="1:4" s="18" customFormat="1" ht="14.25">
      <c r="A62" s="17" t="s">
        <v>139</v>
      </c>
      <c r="B62" s="17" t="s">
        <v>140</v>
      </c>
      <c r="C62" s="17" t="s">
        <v>303</v>
      </c>
      <c r="D62" s="17" t="s">
        <v>301</v>
      </c>
    </row>
    <row r="63" spans="1:4" s="18" customFormat="1" ht="14.25">
      <c r="A63" s="17" t="s">
        <v>141</v>
      </c>
      <c r="B63" s="17" t="s">
        <v>143</v>
      </c>
      <c r="C63" s="17" t="s">
        <v>303</v>
      </c>
      <c r="D63" s="17" t="s">
        <v>301</v>
      </c>
    </row>
    <row r="64" spans="1:4" s="18" customFormat="1" ht="14.25">
      <c r="A64" s="17" t="s">
        <v>102</v>
      </c>
      <c r="B64" s="17" t="s">
        <v>104</v>
      </c>
      <c r="C64" s="17" t="s">
        <v>303</v>
      </c>
      <c r="D64" s="17" t="s">
        <v>301</v>
      </c>
    </row>
    <row r="65" spans="1:4" s="18" customFormat="1" ht="14.25">
      <c r="A65" s="17" t="s">
        <v>105</v>
      </c>
      <c r="B65" s="17" t="s">
        <v>106</v>
      </c>
      <c r="C65" s="17" t="s">
        <v>303</v>
      </c>
      <c r="D65" s="17" t="s">
        <v>301</v>
      </c>
    </row>
    <row r="66" spans="1:4" s="18" customFormat="1" ht="14.25">
      <c r="A66" s="17" t="s">
        <v>144</v>
      </c>
      <c r="B66" s="17" t="s">
        <v>146</v>
      </c>
      <c r="C66" s="17" t="s">
        <v>303</v>
      </c>
      <c r="D66" s="17" t="s">
        <v>300</v>
      </c>
    </row>
    <row r="67" spans="1:4" s="18" customFormat="1" ht="14.25">
      <c r="A67" s="17" t="s">
        <v>147</v>
      </c>
      <c r="B67" s="17" t="s">
        <v>148</v>
      </c>
      <c r="C67" s="17" t="s">
        <v>303</v>
      </c>
      <c r="D67" s="17" t="s">
        <v>300</v>
      </c>
    </row>
    <row r="68" spans="1:4">
      <c r="A68" s="16" t="s">
        <v>221</v>
      </c>
      <c r="B68" s="19" t="s">
        <v>224</v>
      </c>
      <c r="C68" s="16" t="s">
        <v>303</v>
      </c>
      <c r="D68" s="16" t="s">
        <v>300</v>
      </c>
    </row>
    <row r="69" spans="1:4">
      <c r="A69" s="16" t="s">
        <v>149</v>
      </c>
      <c r="B69" s="19" t="s">
        <v>151</v>
      </c>
      <c r="C69" s="16" t="s">
        <v>303</v>
      </c>
      <c r="D69" s="16" t="s">
        <v>300</v>
      </c>
    </row>
    <row r="70" spans="1:4">
      <c r="A70" s="16" t="s">
        <v>152</v>
      </c>
      <c r="B70" s="19" t="s">
        <v>153</v>
      </c>
      <c r="C70" s="16" t="s">
        <v>303</v>
      </c>
      <c r="D70" s="16" t="s">
        <v>300</v>
      </c>
    </row>
    <row r="71" spans="1:4">
      <c r="A71" s="16" t="s">
        <v>154</v>
      </c>
      <c r="B71" s="19" t="s">
        <v>156</v>
      </c>
      <c r="C71" s="16" t="s">
        <v>303</v>
      </c>
      <c r="D71" s="16" t="s">
        <v>300</v>
      </c>
    </row>
    <row r="72" spans="1:4">
      <c r="A72" s="16" t="s">
        <v>157</v>
      </c>
      <c r="B72" s="19" t="s">
        <v>159</v>
      </c>
      <c r="C72" s="16" t="s">
        <v>303</v>
      </c>
      <c r="D72" s="16" t="s">
        <v>300</v>
      </c>
    </row>
    <row r="73" spans="1:4">
      <c r="A73" s="16" t="s">
        <v>160</v>
      </c>
      <c r="B73" s="19" t="s">
        <v>161</v>
      </c>
      <c r="C73" s="16" t="s">
        <v>303</v>
      </c>
      <c r="D73" s="16" t="s">
        <v>300</v>
      </c>
    </row>
    <row r="74" spans="1:4">
      <c r="A74" s="16" t="s">
        <v>162</v>
      </c>
      <c r="B74" s="19" t="s">
        <v>164</v>
      </c>
      <c r="C74" s="16" t="s">
        <v>303</v>
      </c>
      <c r="D74" s="16" t="s">
        <v>300</v>
      </c>
    </row>
    <row r="75" spans="1:4">
      <c r="A75" s="16" t="s">
        <v>165</v>
      </c>
      <c r="B75" s="19" t="s">
        <v>167</v>
      </c>
      <c r="C75" s="16" t="s">
        <v>303</v>
      </c>
      <c r="D75" s="16" t="s">
        <v>300</v>
      </c>
    </row>
    <row r="76" spans="1:4">
      <c r="A76" s="16" t="s">
        <v>168</v>
      </c>
      <c r="B76" s="19" t="s">
        <v>169</v>
      </c>
      <c r="C76" s="16" t="s">
        <v>303</v>
      </c>
      <c r="D76" s="16" t="s">
        <v>300</v>
      </c>
    </row>
    <row r="77" spans="1:4">
      <c r="A77" s="16" t="s">
        <v>170</v>
      </c>
      <c r="B77" s="19" t="s">
        <v>172</v>
      </c>
      <c r="C77" s="16" t="s">
        <v>303</v>
      </c>
      <c r="D77" s="16" t="s">
        <v>300</v>
      </c>
    </row>
    <row r="78" spans="1:4" s="18" customFormat="1" ht="14.25">
      <c r="A78" s="17" t="s">
        <v>99</v>
      </c>
      <c r="B78" s="17" t="s">
        <v>101</v>
      </c>
      <c r="C78" s="17" t="s">
        <v>299</v>
      </c>
      <c r="D78" s="17" t="s">
        <v>301</v>
      </c>
    </row>
    <row r="79" spans="1:4" s="18" customFormat="1" ht="14.25">
      <c r="A79" s="17" t="s">
        <v>173</v>
      </c>
      <c r="B79" s="17" t="s">
        <v>175</v>
      </c>
      <c r="C79" s="17" t="s">
        <v>299</v>
      </c>
      <c r="D79" s="17" t="s">
        <v>300</v>
      </c>
    </row>
    <row r="80" spans="1:4" s="18" customFormat="1" ht="14.25">
      <c r="A80" s="17" t="s">
        <v>176</v>
      </c>
      <c r="B80" s="17" t="s">
        <v>178</v>
      </c>
      <c r="C80" s="17" t="s">
        <v>299</v>
      </c>
      <c r="D80" s="17" t="s">
        <v>300</v>
      </c>
    </row>
    <row r="81" spans="1:4">
      <c r="A81" s="17" t="s">
        <v>229</v>
      </c>
      <c r="B81" s="19" t="s">
        <v>231</v>
      </c>
      <c r="C81" s="17" t="s">
        <v>299</v>
      </c>
      <c r="D81" s="17" t="s">
        <v>306</v>
      </c>
    </row>
    <row r="82" spans="1:4">
      <c r="A82" s="17" t="s">
        <v>229</v>
      </c>
      <c r="B82" s="19" t="s">
        <v>231</v>
      </c>
      <c r="C82" s="17" t="s">
        <v>299</v>
      </c>
      <c r="D82" s="17" t="s">
        <v>306</v>
      </c>
    </row>
    <row r="83" spans="1:4">
      <c r="A83" s="17" t="s">
        <v>232</v>
      </c>
      <c r="B83" s="19" t="s">
        <v>233</v>
      </c>
      <c r="C83" s="17" t="s">
        <v>299</v>
      </c>
      <c r="D83" s="17" t="s">
        <v>300</v>
      </c>
    </row>
    <row r="84" spans="1:4">
      <c r="A84" s="17" t="s">
        <v>234</v>
      </c>
      <c r="B84" s="19" t="s">
        <v>236</v>
      </c>
      <c r="C84" s="17" t="s">
        <v>299</v>
      </c>
      <c r="D84" s="17" t="s">
        <v>300</v>
      </c>
    </row>
    <row r="85" spans="1:4">
      <c r="A85" s="17" t="s">
        <v>237</v>
      </c>
      <c r="B85" s="19" t="s">
        <v>239</v>
      </c>
      <c r="C85" s="17" t="s">
        <v>299</v>
      </c>
      <c r="D85" s="17" t="s">
        <v>300</v>
      </c>
    </row>
    <row r="86" spans="1:4">
      <c r="A86" s="17" t="s">
        <v>240</v>
      </c>
      <c r="B86" s="19" t="s">
        <v>242</v>
      </c>
      <c r="C86" s="17" t="s">
        <v>299</v>
      </c>
      <c r="D86" s="17" t="s">
        <v>300</v>
      </c>
    </row>
    <row r="87" spans="1:4">
      <c r="A87" s="17" t="s">
        <v>243</v>
      </c>
      <c r="B87" s="19" t="s">
        <v>245</v>
      </c>
      <c r="C87" s="17" t="s">
        <v>299</v>
      </c>
      <c r="D87" s="17" t="s">
        <v>300</v>
      </c>
    </row>
    <row r="88" spans="1:4">
      <c r="A88" s="17" t="s">
        <v>246</v>
      </c>
      <c r="B88" s="19" t="s">
        <v>248</v>
      </c>
      <c r="C88" s="17" t="s">
        <v>299</v>
      </c>
      <c r="D88" s="17" t="s">
        <v>301</v>
      </c>
    </row>
    <row r="89" spans="1:4">
      <c r="A89" s="17" t="s">
        <v>249</v>
      </c>
      <c r="B89" s="19" t="s">
        <v>250</v>
      </c>
      <c r="C89" s="17" t="s">
        <v>299</v>
      </c>
      <c r="D89" s="17" t="s">
        <v>301</v>
      </c>
    </row>
    <row r="90" spans="1:4">
      <c r="A90" s="17" t="s">
        <v>251</v>
      </c>
      <c r="B90" s="19" t="s">
        <v>253</v>
      </c>
      <c r="C90" s="17" t="s">
        <v>299</v>
      </c>
      <c r="D90" s="17" t="s">
        <v>301</v>
      </c>
    </row>
    <row r="91" spans="1:4">
      <c r="A91" s="17" t="s">
        <v>254</v>
      </c>
      <c r="B91" s="19" t="s">
        <v>255</v>
      </c>
      <c r="C91" s="17" t="s">
        <v>299</v>
      </c>
      <c r="D91" s="17" t="s">
        <v>301</v>
      </c>
    </row>
    <row r="92" spans="1:4" s="18" customFormat="1" ht="14.25">
      <c r="A92" s="17" t="s">
        <v>256</v>
      </c>
      <c r="B92" s="17" t="s">
        <v>257</v>
      </c>
      <c r="C92" s="17" t="s">
        <v>299</v>
      </c>
      <c r="D92" s="17" t="s">
        <v>301</v>
      </c>
    </row>
    <row r="93" spans="1:4" s="18" customFormat="1" ht="14.25">
      <c r="A93" s="17" t="s">
        <v>258</v>
      </c>
      <c r="B93" s="17" t="s">
        <v>260</v>
      </c>
      <c r="C93" s="17" t="s">
        <v>299</v>
      </c>
      <c r="D93" s="17" t="s">
        <v>300</v>
      </c>
    </row>
    <row r="94" spans="1:4" s="23" customFormat="1">
      <c r="A94" s="21" t="s">
        <v>261</v>
      </c>
      <c r="B94" s="17" t="s">
        <v>272</v>
      </c>
      <c r="C94" s="17" t="s">
        <v>303</v>
      </c>
      <c r="D94" s="17" t="s">
        <v>300</v>
      </c>
    </row>
    <row r="95" spans="1:4" s="23" customFormat="1">
      <c r="A95" s="21" t="s">
        <v>262</v>
      </c>
      <c r="B95" s="17" t="s">
        <v>274</v>
      </c>
      <c r="C95" s="17" t="s">
        <v>303</v>
      </c>
      <c r="D95" s="17" t="s">
        <v>300</v>
      </c>
    </row>
    <row r="96" spans="1:4" s="23" customFormat="1">
      <c r="A96" s="21" t="s">
        <v>263</v>
      </c>
      <c r="B96" s="17" t="s">
        <v>276</v>
      </c>
      <c r="C96" s="17" t="s">
        <v>303</v>
      </c>
      <c r="D96" s="17" t="s">
        <v>300</v>
      </c>
    </row>
    <row r="97" spans="1:4" s="23" customFormat="1">
      <c r="A97" s="21" t="s">
        <v>264</v>
      </c>
      <c r="B97" s="17" t="s">
        <v>278</v>
      </c>
      <c r="C97" s="17" t="s">
        <v>303</v>
      </c>
      <c r="D97" s="17" t="s">
        <v>300</v>
      </c>
    </row>
    <row r="98" spans="1:4" s="23" customFormat="1">
      <c r="A98" s="21" t="s">
        <v>265</v>
      </c>
      <c r="B98" s="17" t="s">
        <v>280</v>
      </c>
      <c r="C98" s="17" t="s">
        <v>303</v>
      </c>
      <c r="D98" s="17" t="s">
        <v>300</v>
      </c>
    </row>
    <row r="99" spans="1:4" s="23" customFormat="1">
      <c r="A99" s="21" t="s">
        <v>266</v>
      </c>
      <c r="B99" s="17" t="s">
        <v>281</v>
      </c>
      <c r="C99" s="17" t="s">
        <v>303</v>
      </c>
      <c r="D99" s="17" t="s">
        <v>300</v>
      </c>
    </row>
    <row r="100" spans="1:4" s="23" customFormat="1">
      <c r="A100" s="21" t="s">
        <v>267</v>
      </c>
      <c r="B100" s="17" t="s">
        <v>283</v>
      </c>
      <c r="C100" s="17" t="s">
        <v>303</v>
      </c>
      <c r="D100" s="17" t="s">
        <v>300</v>
      </c>
    </row>
    <row r="101" spans="1:4" s="23" customFormat="1">
      <c r="A101" s="21" t="s">
        <v>268</v>
      </c>
      <c r="B101" s="17" t="s">
        <v>285</v>
      </c>
      <c r="C101" s="17" t="s">
        <v>303</v>
      </c>
      <c r="D101" s="17" t="s">
        <v>300</v>
      </c>
    </row>
    <row r="102" spans="1:4" s="23" customFormat="1">
      <c r="A102" s="21" t="s">
        <v>269</v>
      </c>
      <c r="B102" s="17" t="s">
        <v>287</v>
      </c>
      <c r="C102" s="17" t="s">
        <v>303</v>
      </c>
      <c r="D102" s="17" t="s">
        <v>300</v>
      </c>
    </row>
    <row r="103" spans="1:4" s="23" customFormat="1">
      <c r="A103" s="21" t="s">
        <v>270</v>
      </c>
      <c r="B103" s="17" t="s">
        <v>289</v>
      </c>
      <c r="C103" s="17" t="s">
        <v>303</v>
      </c>
      <c r="D103" s="17" t="s">
        <v>300</v>
      </c>
    </row>
    <row r="104" spans="1:4" s="18" customFormat="1" ht="14.25">
      <c r="A104" s="17" t="s">
        <v>307</v>
      </c>
      <c r="B104" s="17" t="s">
        <v>308</v>
      </c>
      <c r="C104" s="17" t="s">
        <v>299</v>
      </c>
      <c r="D104" s="17" t="s">
        <v>300</v>
      </c>
    </row>
    <row r="105" spans="1:4" s="18" customFormat="1" ht="14.25">
      <c r="A105" s="17"/>
      <c r="B105" s="17"/>
      <c r="C105" s="17"/>
      <c r="D105" s="17"/>
    </row>
    <row r="106" spans="1:4" s="18" customFormat="1" ht="14.25">
      <c r="A106" s="17"/>
      <c r="B106" s="17"/>
      <c r="C106" s="17"/>
      <c r="D106" s="17"/>
    </row>
    <row r="107" spans="1:4" s="18" customFormat="1" ht="14.25">
      <c r="A107" s="17"/>
      <c r="B107" s="17"/>
      <c r="C107" s="17"/>
      <c r="D107" s="17"/>
    </row>
    <row r="108" spans="1:4" s="18" customFormat="1" ht="14.25">
      <c r="A108" s="17"/>
      <c r="B108" s="17"/>
      <c r="C108" s="17"/>
      <c r="D108" s="17"/>
    </row>
    <row r="109" spans="1:4" s="18" customFormat="1" ht="18.75">
      <c r="A109" s="24" t="s">
        <v>309</v>
      </c>
      <c r="B109" s="17"/>
      <c r="C109" s="17"/>
      <c r="D109" s="17"/>
    </row>
    <row r="110" spans="1:4" s="18" customFormat="1" ht="18.75">
      <c r="A110" s="24"/>
      <c r="B110" s="17"/>
      <c r="C110" s="17"/>
      <c r="D110" s="17"/>
    </row>
    <row r="111" spans="1:4" s="18" customFormat="1">
      <c r="A111" s="21" t="s">
        <v>310</v>
      </c>
      <c r="B111" s="22" t="s">
        <v>311</v>
      </c>
      <c r="C111" s="25" t="s">
        <v>299</v>
      </c>
      <c r="D111" s="26" t="s">
        <v>300</v>
      </c>
    </row>
    <row r="112" spans="1:4" s="23" customFormat="1">
      <c r="A112" s="21" t="s">
        <v>312</v>
      </c>
      <c r="B112" s="22" t="s">
        <v>313</v>
      </c>
      <c r="C112" s="25" t="s">
        <v>299</v>
      </c>
      <c r="D112" s="26" t="s">
        <v>300</v>
      </c>
    </row>
    <row r="113" spans="1:4" s="23" customFormat="1">
      <c r="A113" s="21" t="s">
        <v>314</v>
      </c>
      <c r="B113" s="22" t="s">
        <v>315</v>
      </c>
      <c r="C113" s="25" t="s">
        <v>299</v>
      </c>
      <c r="D113" s="26" t="s">
        <v>300</v>
      </c>
    </row>
    <row r="114" spans="1:4" s="23" customFormat="1">
      <c r="A114" s="21"/>
      <c r="B114" s="22"/>
      <c r="C114" s="25"/>
      <c r="D114" s="25"/>
    </row>
    <row r="115" spans="1:4" s="23" customFormat="1">
      <c r="A115" s="21" t="s">
        <v>316</v>
      </c>
      <c r="B115" s="22" t="s">
        <v>317</v>
      </c>
      <c r="C115" s="25" t="s">
        <v>299</v>
      </c>
      <c r="D115" s="26" t="s">
        <v>300</v>
      </c>
    </row>
    <row r="116" spans="1:4" s="23" customFormat="1">
      <c r="A116" s="21" t="s">
        <v>318</v>
      </c>
      <c r="B116" s="22" t="s">
        <v>319</v>
      </c>
      <c r="C116" s="25" t="s">
        <v>299</v>
      </c>
      <c r="D116" s="26" t="s">
        <v>300</v>
      </c>
    </row>
    <row r="117" spans="1:4" s="23" customFormat="1">
      <c r="A117" s="21" t="s">
        <v>320</v>
      </c>
      <c r="B117" s="22" t="s">
        <v>321</v>
      </c>
      <c r="C117" s="25" t="s">
        <v>299</v>
      </c>
      <c r="D117" s="26" t="s">
        <v>300</v>
      </c>
    </row>
    <row r="118" spans="1:4" s="23" customFormat="1">
      <c r="A118" s="28"/>
      <c r="B118" s="22"/>
      <c r="C118" s="25"/>
      <c r="D118" s="25"/>
    </row>
    <row r="121" spans="1:4" s="23" customFormat="1">
      <c r="A121" s="27" t="s">
        <v>229</v>
      </c>
      <c r="B121" s="22" t="s">
        <v>231</v>
      </c>
      <c r="C121" s="25" t="s">
        <v>299</v>
      </c>
      <c r="D121" s="25" t="s">
        <v>306</v>
      </c>
    </row>
    <row r="122" spans="1:4" s="23" customFormat="1">
      <c r="A122" s="27" t="s">
        <v>229</v>
      </c>
      <c r="B122" s="22" t="s">
        <v>231</v>
      </c>
      <c r="C122" s="25" t="s">
        <v>299</v>
      </c>
      <c r="D122" s="25" t="s">
        <v>306</v>
      </c>
    </row>
    <row r="123" spans="1:4" s="23" customFormat="1">
      <c r="A123" s="27" t="s">
        <v>229</v>
      </c>
      <c r="B123" s="22" t="s">
        <v>231</v>
      </c>
      <c r="C123" s="25" t="s">
        <v>299</v>
      </c>
      <c r="D123" s="25" t="s">
        <v>306</v>
      </c>
    </row>
    <row r="124" spans="1:4" s="23" customFormat="1">
      <c r="A124" s="27" t="s">
        <v>229</v>
      </c>
      <c r="B124" s="22" t="s">
        <v>231</v>
      </c>
      <c r="C124" s="25" t="s">
        <v>299</v>
      </c>
      <c r="D124" s="25" t="s">
        <v>306</v>
      </c>
    </row>
    <row r="125" spans="1:4" s="23" customFormat="1">
      <c r="A125" s="27"/>
      <c r="B125" s="22"/>
      <c r="C125" s="25"/>
      <c r="D125" s="25"/>
    </row>
    <row r="126" spans="1:4" s="23" customFormat="1">
      <c r="A126" s="27"/>
      <c r="B126" s="22"/>
      <c r="C126" s="25"/>
      <c r="D126" s="25"/>
    </row>
    <row r="127" spans="1:4" s="23" customFormat="1">
      <c r="A127" s="30" t="s">
        <v>330</v>
      </c>
      <c r="B127" s="23" t="s">
        <v>296</v>
      </c>
    </row>
    <row r="128" spans="1:4" s="23" customFormat="1">
      <c r="A128" s="25" t="s">
        <v>323</v>
      </c>
      <c r="B128" s="22" t="s">
        <v>322</v>
      </c>
      <c r="C128" s="25"/>
      <c r="D128" s="25" t="s">
        <v>306</v>
      </c>
    </row>
    <row r="129" spans="1:4" s="23" customFormat="1">
      <c r="A129" s="25" t="s">
        <v>325</v>
      </c>
      <c r="B129" s="22" t="s">
        <v>324</v>
      </c>
      <c r="C129" s="25"/>
      <c r="D129" s="25" t="s">
        <v>306</v>
      </c>
    </row>
    <row r="130" spans="1:4" s="23" customFormat="1">
      <c r="A130" s="25" t="s">
        <v>327</v>
      </c>
      <c r="B130" s="22" t="s">
        <v>326</v>
      </c>
      <c r="C130" s="25"/>
      <c r="D130" s="25" t="s">
        <v>306</v>
      </c>
    </row>
    <row r="131" spans="1:4" s="23" customFormat="1">
      <c r="A131" s="25" t="s">
        <v>329</v>
      </c>
      <c r="B131" s="23" t="s">
        <v>328</v>
      </c>
      <c r="C131" s="31"/>
      <c r="D131" s="25" t="s">
        <v>306</v>
      </c>
    </row>
    <row r="132" spans="1:4">
      <c r="A132" s="20"/>
      <c r="C132" s="32"/>
    </row>
    <row r="133" spans="1:4" s="29" customFormat="1" ht="14.25">
      <c r="A133" s="29" t="s">
        <v>331</v>
      </c>
      <c r="B133" s="29" t="s">
        <v>332</v>
      </c>
      <c r="C133" s="25" t="s">
        <v>299</v>
      </c>
      <c r="D133" s="29" t="s">
        <v>301</v>
      </c>
    </row>
    <row r="134" spans="1:4" s="29" customFormat="1" ht="14.25">
      <c r="A134" s="29" t="s">
        <v>333</v>
      </c>
      <c r="B134" s="29" t="s">
        <v>308</v>
      </c>
      <c r="C134" s="25" t="s">
        <v>299</v>
      </c>
      <c r="D134" s="29" t="s">
        <v>300</v>
      </c>
    </row>
    <row r="135" spans="1:4" s="25" customFormat="1" ht="14.25">
      <c r="A135" s="29" t="s">
        <v>334</v>
      </c>
      <c r="B135" s="29" t="s">
        <v>335</v>
      </c>
      <c r="D135" s="25" t="s">
        <v>300</v>
      </c>
    </row>
    <row r="136" spans="1:4">
      <c r="A136" s="20"/>
      <c r="C136" s="17"/>
    </row>
    <row r="137" spans="1:4" s="25" customFormat="1" ht="14.25">
      <c r="A137" s="25" t="s">
        <v>336</v>
      </c>
      <c r="B137" s="25" t="s">
        <v>337</v>
      </c>
      <c r="D137" s="25" t="s">
        <v>300</v>
      </c>
    </row>
    <row r="138" spans="1:4">
      <c r="A138" s="20"/>
      <c r="C138" s="17"/>
    </row>
    <row r="139" spans="1:4" s="23" customFormat="1">
      <c r="A139" s="25" t="s">
        <v>338</v>
      </c>
      <c r="B139" s="22" t="s">
        <v>339</v>
      </c>
      <c r="C139" s="25" t="s">
        <v>303</v>
      </c>
      <c r="D139" s="25" t="s">
        <v>300</v>
      </c>
    </row>
    <row r="140" spans="1:4" s="23" customFormat="1">
      <c r="A140" s="25" t="s">
        <v>340</v>
      </c>
      <c r="B140" s="22" t="s">
        <v>341</v>
      </c>
      <c r="C140" s="25" t="s">
        <v>303</v>
      </c>
      <c r="D140" s="25" t="s">
        <v>300</v>
      </c>
    </row>
    <row r="141" spans="1:4" ht="19.5" customHeight="1">
      <c r="A141" s="20"/>
      <c r="C141" s="17"/>
    </row>
    <row r="142" spans="1:4" ht="19.5" customHeight="1">
      <c r="A142" s="20" t="s">
        <v>342</v>
      </c>
      <c r="B142" s="12" t="s">
        <v>194</v>
      </c>
      <c r="C142" s="17"/>
    </row>
    <row r="143" spans="1:4" ht="19.5" customHeight="1">
      <c r="A143" s="20" t="s">
        <v>343</v>
      </c>
      <c r="B143" s="12" t="s">
        <v>208</v>
      </c>
      <c r="C143" s="17"/>
    </row>
    <row r="144" spans="1:4" ht="19.5" customHeight="1">
      <c r="A144" s="20" t="s">
        <v>344</v>
      </c>
      <c r="B144" s="12" t="s">
        <v>197</v>
      </c>
      <c r="C144" s="17"/>
    </row>
    <row r="145" spans="1:4">
      <c r="A145" s="20" t="s">
        <v>345</v>
      </c>
      <c r="B145" s="12" t="s">
        <v>186</v>
      </c>
      <c r="C145" s="32"/>
    </row>
    <row r="146" spans="1:4">
      <c r="A146" s="20"/>
      <c r="C146" s="32"/>
    </row>
    <row r="147" spans="1:4">
      <c r="A147" s="20"/>
      <c r="C147" s="32"/>
    </row>
    <row r="148" spans="1:4">
      <c r="B148" s="32" t="s">
        <v>346</v>
      </c>
    </row>
    <row r="149" spans="1:4">
      <c r="B149" s="14" t="s">
        <v>347</v>
      </c>
      <c r="C149" s="14"/>
    </row>
    <row r="150" spans="1:4">
      <c r="A150" s="13" t="s">
        <v>348</v>
      </c>
      <c r="B150" s="12" t="s">
        <v>349</v>
      </c>
      <c r="D150" s="12" t="s">
        <v>0</v>
      </c>
    </row>
    <row r="151" spans="1:4">
      <c r="A151" s="12" t="s">
        <v>350</v>
      </c>
      <c r="D151" s="12" t="s">
        <v>304</v>
      </c>
    </row>
    <row r="152" spans="1:4">
      <c r="A152" s="12" t="s">
        <v>351</v>
      </c>
      <c r="D152" s="12" t="s">
        <v>352</v>
      </c>
    </row>
    <row r="153" spans="1:4">
      <c r="A153" s="13" t="s">
        <v>353</v>
      </c>
      <c r="B153" s="12" t="s">
        <v>354</v>
      </c>
      <c r="D153" s="12" t="s">
        <v>0</v>
      </c>
    </row>
    <row r="154" spans="1:4">
      <c r="A154" s="12" t="s">
        <v>355</v>
      </c>
      <c r="D154" s="12" t="s">
        <v>304</v>
      </c>
    </row>
    <row r="155" spans="1:4">
      <c r="A155" s="12" t="s">
        <v>356</v>
      </c>
      <c r="D155" s="12" t="s">
        <v>352</v>
      </c>
    </row>
    <row r="156" spans="1:4">
      <c r="A156" s="13" t="s">
        <v>357</v>
      </c>
      <c r="B156" s="12" t="s">
        <v>358</v>
      </c>
      <c r="D156" s="12" t="s">
        <v>0</v>
      </c>
    </row>
    <row r="157" spans="1:4">
      <c r="A157" s="12" t="s">
        <v>359</v>
      </c>
      <c r="D157" s="12" t="s">
        <v>304</v>
      </c>
    </row>
    <row r="158" spans="1:4">
      <c r="A158" s="12" t="s">
        <v>360</v>
      </c>
      <c r="D158" s="12" t="s">
        <v>352</v>
      </c>
    </row>
    <row r="159" spans="1:4">
      <c r="A159" s="13" t="s">
        <v>361</v>
      </c>
      <c r="B159" s="12" t="s">
        <v>362</v>
      </c>
      <c r="D159" s="12" t="s">
        <v>0</v>
      </c>
    </row>
    <row r="160" spans="1:4">
      <c r="A160" s="12" t="s">
        <v>363</v>
      </c>
      <c r="D160" s="12" t="s">
        <v>304</v>
      </c>
    </row>
    <row r="161" spans="1:4">
      <c r="A161" s="12" t="s">
        <v>364</v>
      </c>
      <c r="D161" s="12" t="s">
        <v>352</v>
      </c>
    </row>
    <row r="162" spans="1:4">
      <c r="A162" s="13" t="s">
        <v>365</v>
      </c>
      <c r="B162" s="12" t="s">
        <v>366</v>
      </c>
      <c r="D162" s="12" t="s">
        <v>0</v>
      </c>
    </row>
    <row r="163" spans="1:4">
      <c r="A163" s="12" t="s">
        <v>367</v>
      </c>
      <c r="D163" s="12" t="s">
        <v>304</v>
      </c>
    </row>
    <row r="164" spans="1:4">
      <c r="A164" s="12" t="s">
        <v>368</v>
      </c>
      <c r="D164" s="12" t="s">
        <v>352</v>
      </c>
    </row>
    <row r="166" spans="1:4">
      <c r="B166" s="14" t="s">
        <v>369</v>
      </c>
      <c r="C166" s="14"/>
    </row>
    <row r="167" spans="1:4">
      <c r="A167" s="12" t="s">
        <v>370</v>
      </c>
      <c r="B167" s="12" t="s">
        <v>371</v>
      </c>
    </row>
    <row r="168" spans="1:4">
      <c r="A168" s="12" t="s">
        <v>372</v>
      </c>
      <c r="B168" s="12" t="s">
        <v>373</v>
      </c>
    </row>
    <row r="169" spans="1:4">
      <c r="A169" s="12" t="s">
        <v>374</v>
      </c>
      <c r="B169" s="12" t="s">
        <v>375</v>
      </c>
    </row>
  </sheetData>
  <dataValidations count="1">
    <dataValidation type="textLength" allowBlank="1" showErrorMessage="1" errorTitle="limit" error="Fund number entered is greater than 4 characters." sqref="A115:A118" xr:uid="{00000000-0002-0000-0500-000000000000}">
      <formula1>1</formula1>
      <formula2>4</formula2>
    </dataValidation>
  </dataValidations>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01"/>
  <sheetViews>
    <sheetView workbookViewId="0">
      <selection activeCell="H36" sqref="H36"/>
    </sheetView>
  </sheetViews>
  <sheetFormatPr defaultRowHeight="12.75"/>
  <cols>
    <col min="1" max="1" width="7.85546875" style="45" bestFit="1" customWidth="1"/>
    <col min="2" max="2" width="7.85546875" style="45" customWidth="1"/>
    <col min="3" max="3" width="19.85546875" style="45" bestFit="1" customWidth="1"/>
    <col min="4" max="4" width="30.5703125" style="45" bestFit="1" customWidth="1"/>
    <col min="5" max="5" width="12.85546875" style="46" customWidth="1"/>
    <col min="6" max="6" width="22" style="45" customWidth="1"/>
    <col min="7" max="7" width="57.85546875" style="45" customWidth="1"/>
    <col min="8" max="9" width="12.28515625" style="45" bestFit="1" customWidth="1"/>
    <col min="10" max="11" width="11.42578125" style="45" bestFit="1" customWidth="1"/>
    <col min="12" max="13" width="12.5703125" style="45" bestFit="1" customWidth="1"/>
    <col min="14" max="222" width="9.140625" style="45"/>
    <col min="223" max="223" width="7.85546875" style="45" bestFit="1" customWidth="1"/>
    <col min="224" max="224" width="7.85546875" style="45" customWidth="1"/>
    <col min="225" max="225" width="19.85546875" style="45" bestFit="1" customWidth="1"/>
    <col min="226" max="226" width="30.5703125" style="45" bestFit="1" customWidth="1"/>
    <col min="227" max="227" width="12.85546875" style="45" customWidth="1"/>
    <col min="228" max="228" width="22" style="45" customWidth="1"/>
    <col min="229" max="229" width="57.85546875" style="45" customWidth="1"/>
    <col min="230" max="231" width="12.28515625" style="45" bestFit="1" customWidth="1"/>
    <col min="232" max="238" width="11.42578125" style="45" bestFit="1" customWidth="1"/>
    <col min="239" max="259" width="12.5703125" style="45" bestFit="1" customWidth="1"/>
    <col min="260" max="263" width="12.28515625" style="45" bestFit="1" customWidth="1"/>
    <col min="264" max="478" width="9.140625" style="45"/>
    <col min="479" max="479" width="7.85546875" style="45" bestFit="1" customWidth="1"/>
    <col min="480" max="480" width="7.85546875" style="45" customWidth="1"/>
    <col min="481" max="481" width="19.85546875" style="45" bestFit="1" customWidth="1"/>
    <col min="482" max="482" width="30.5703125" style="45" bestFit="1" customWidth="1"/>
    <col min="483" max="483" width="12.85546875" style="45" customWidth="1"/>
    <col min="484" max="484" width="22" style="45" customWidth="1"/>
    <col min="485" max="485" width="57.85546875" style="45" customWidth="1"/>
    <col min="486" max="487" width="12.28515625" style="45" bestFit="1" customWidth="1"/>
    <col min="488" max="494" width="11.42578125" style="45" bestFit="1" customWidth="1"/>
    <col min="495" max="515" width="12.5703125" style="45" bestFit="1" customWidth="1"/>
    <col min="516" max="519" width="12.28515625" style="45" bestFit="1" customWidth="1"/>
    <col min="520" max="734" width="9.140625" style="45"/>
    <col min="735" max="735" width="7.85546875" style="45" bestFit="1" customWidth="1"/>
    <col min="736" max="736" width="7.85546875" style="45" customWidth="1"/>
    <col min="737" max="737" width="19.85546875" style="45" bestFit="1" customWidth="1"/>
    <col min="738" max="738" width="30.5703125" style="45" bestFit="1" customWidth="1"/>
    <col min="739" max="739" width="12.85546875" style="45" customWidth="1"/>
    <col min="740" max="740" width="22" style="45" customWidth="1"/>
    <col min="741" max="741" width="57.85546875" style="45" customWidth="1"/>
    <col min="742" max="743" width="12.28515625" style="45" bestFit="1" customWidth="1"/>
    <col min="744" max="750" width="11.42578125" style="45" bestFit="1" customWidth="1"/>
    <col min="751" max="771" width="12.5703125" style="45" bestFit="1" customWidth="1"/>
    <col min="772" max="775" width="12.28515625" style="45" bestFit="1" customWidth="1"/>
    <col min="776" max="990" width="9.140625" style="45"/>
    <col min="991" max="991" width="7.85546875" style="45" bestFit="1" customWidth="1"/>
    <col min="992" max="992" width="7.85546875" style="45" customWidth="1"/>
    <col min="993" max="993" width="19.85546875" style="45" bestFit="1" customWidth="1"/>
    <col min="994" max="994" width="30.5703125" style="45" bestFit="1" customWidth="1"/>
    <col min="995" max="995" width="12.85546875" style="45" customWidth="1"/>
    <col min="996" max="996" width="22" style="45" customWidth="1"/>
    <col min="997" max="997" width="57.85546875" style="45" customWidth="1"/>
    <col min="998" max="999" width="12.28515625" style="45" bestFit="1" customWidth="1"/>
    <col min="1000" max="1006" width="11.42578125" style="45" bestFit="1" customWidth="1"/>
    <col min="1007" max="1027" width="12.5703125" style="45" bestFit="1" customWidth="1"/>
    <col min="1028" max="1031" width="12.28515625" style="45" bestFit="1" customWidth="1"/>
    <col min="1032" max="1246" width="9.140625" style="45"/>
    <col min="1247" max="1247" width="7.85546875" style="45" bestFit="1" customWidth="1"/>
    <col min="1248" max="1248" width="7.85546875" style="45" customWidth="1"/>
    <col min="1249" max="1249" width="19.85546875" style="45" bestFit="1" customWidth="1"/>
    <col min="1250" max="1250" width="30.5703125" style="45" bestFit="1" customWidth="1"/>
    <col min="1251" max="1251" width="12.85546875" style="45" customWidth="1"/>
    <col min="1252" max="1252" width="22" style="45" customWidth="1"/>
    <col min="1253" max="1253" width="57.85546875" style="45" customWidth="1"/>
    <col min="1254" max="1255" width="12.28515625" style="45" bestFit="1" customWidth="1"/>
    <col min="1256" max="1262" width="11.42578125" style="45" bestFit="1" customWidth="1"/>
    <col min="1263" max="1283" width="12.5703125" style="45" bestFit="1" customWidth="1"/>
    <col min="1284" max="1287" width="12.28515625" style="45" bestFit="1" customWidth="1"/>
    <col min="1288" max="1502" width="9.140625" style="45"/>
    <col min="1503" max="1503" width="7.85546875" style="45" bestFit="1" customWidth="1"/>
    <col min="1504" max="1504" width="7.85546875" style="45" customWidth="1"/>
    <col min="1505" max="1505" width="19.85546875" style="45" bestFit="1" customWidth="1"/>
    <col min="1506" max="1506" width="30.5703125" style="45" bestFit="1" customWidth="1"/>
    <col min="1507" max="1507" width="12.85546875" style="45" customWidth="1"/>
    <col min="1508" max="1508" width="22" style="45" customWidth="1"/>
    <col min="1509" max="1509" width="57.85546875" style="45" customWidth="1"/>
    <col min="1510" max="1511" width="12.28515625" style="45" bestFit="1" customWidth="1"/>
    <col min="1512" max="1518" width="11.42578125" style="45" bestFit="1" customWidth="1"/>
    <col min="1519" max="1539" width="12.5703125" style="45" bestFit="1" customWidth="1"/>
    <col min="1540" max="1543" width="12.28515625" style="45" bestFit="1" customWidth="1"/>
    <col min="1544" max="1758" width="9.140625" style="45"/>
    <col min="1759" max="1759" width="7.85546875" style="45" bestFit="1" customWidth="1"/>
    <col min="1760" max="1760" width="7.85546875" style="45" customWidth="1"/>
    <col min="1761" max="1761" width="19.85546875" style="45" bestFit="1" customWidth="1"/>
    <col min="1762" max="1762" width="30.5703125" style="45" bestFit="1" customWidth="1"/>
    <col min="1763" max="1763" width="12.85546875" style="45" customWidth="1"/>
    <col min="1764" max="1764" width="22" style="45" customWidth="1"/>
    <col min="1765" max="1765" width="57.85546875" style="45" customWidth="1"/>
    <col min="1766" max="1767" width="12.28515625" style="45" bestFit="1" customWidth="1"/>
    <col min="1768" max="1774" width="11.42578125" style="45" bestFit="1" customWidth="1"/>
    <col min="1775" max="1795" width="12.5703125" style="45" bestFit="1" customWidth="1"/>
    <col min="1796" max="1799" width="12.28515625" style="45" bestFit="1" customWidth="1"/>
    <col min="1800" max="2014" width="9.140625" style="45"/>
    <col min="2015" max="2015" width="7.85546875" style="45" bestFit="1" customWidth="1"/>
    <col min="2016" max="2016" width="7.85546875" style="45" customWidth="1"/>
    <col min="2017" max="2017" width="19.85546875" style="45" bestFit="1" customWidth="1"/>
    <col min="2018" max="2018" width="30.5703125" style="45" bestFit="1" customWidth="1"/>
    <col min="2019" max="2019" width="12.85546875" style="45" customWidth="1"/>
    <col min="2020" max="2020" width="22" style="45" customWidth="1"/>
    <col min="2021" max="2021" width="57.85546875" style="45" customWidth="1"/>
    <col min="2022" max="2023" width="12.28515625" style="45" bestFit="1" customWidth="1"/>
    <col min="2024" max="2030" width="11.42578125" style="45" bestFit="1" customWidth="1"/>
    <col min="2031" max="2051" width="12.5703125" style="45" bestFit="1" customWidth="1"/>
    <col min="2052" max="2055" width="12.28515625" style="45" bestFit="1" customWidth="1"/>
    <col min="2056" max="2270" width="9.140625" style="45"/>
    <col min="2271" max="2271" width="7.85546875" style="45" bestFit="1" customWidth="1"/>
    <col min="2272" max="2272" width="7.85546875" style="45" customWidth="1"/>
    <col min="2273" max="2273" width="19.85546875" style="45" bestFit="1" customWidth="1"/>
    <col min="2274" max="2274" width="30.5703125" style="45" bestFit="1" customWidth="1"/>
    <col min="2275" max="2275" width="12.85546875" style="45" customWidth="1"/>
    <col min="2276" max="2276" width="22" style="45" customWidth="1"/>
    <col min="2277" max="2277" width="57.85546875" style="45" customWidth="1"/>
    <col min="2278" max="2279" width="12.28515625" style="45" bestFit="1" customWidth="1"/>
    <col min="2280" max="2286" width="11.42578125" style="45" bestFit="1" customWidth="1"/>
    <col min="2287" max="2307" width="12.5703125" style="45" bestFit="1" customWidth="1"/>
    <col min="2308" max="2311" width="12.28515625" style="45" bestFit="1" customWidth="1"/>
    <col min="2312" max="2526" width="9.140625" style="45"/>
    <col min="2527" max="2527" width="7.85546875" style="45" bestFit="1" customWidth="1"/>
    <col min="2528" max="2528" width="7.85546875" style="45" customWidth="1"/>
    <col min="2529" max="2529" width="19.85546875" style="45" bestFit="1" customWidth="1"/>
    <col min="2530" max="2530" width="30.5703125" style="45" bestFit="1" customWidth="1"/>
    <col min="2531" max="2531" width="12.85546875" style="45" customWidth="1"/>
    <col min="2532" max="2532" width="22" style="45" customWidth="1"/>
    <col min="2533" max="2533" width="57.85546875" style="45" customWidth="1"/>
    <col min="2534" max="2535" width="12.28515625" style="45" bestFit="1" customWidth="1"/>
    <col min="2536" max="2542" width="11.42578125" style="45" bestFit="1" customWidth="1"/>
    <col min="2543" max="2563" width="12.5703125" style="45" bestFit="1" customWidth="1"/>
    <col min="2564" max="2567" width="12.28515625" style="45" bestFit="1" customWidth="1"/>
    <col min="2568" max="2782" width="9.140625" style="45"/>
    <col min="2783" max="2783" width="7.85546875" style="45" bestFit="1" customWidth="1"/>
    <col min="2784" max="2784" width="7.85546875" style="45" customWidth="1"/>
    <col min="2785" max="2785" width="19.85546875" style="45" bestFit="1" customWidth="1"/>
    <col min="2786" max="2786" width="30.5703125" style="45" bestFit="1" customWidth="1"/>
    <col min="2787" max="2787" width="12.85546875" style="45" customWidth="1"/>
    <col min="2788" max="2788" width="22" style="45" customWidth="1"/>
    <col min="2789" max="2789" width="57.85546875" style="45" customWidth="1"/>
    <col min="2790" max="2791" width="12.28515625" style="45" bestFit="1" customWidth="1"/>
    <col min="2792" max="2798" width="11.42578125" style="45" bestFit="1" customWidth="1"/>
    <col min="2799" max="2819" width="12.5703125" style="45" bestFit="1" customWidth="1"/>
    <col min="2820" max="2823" width="12.28515625" style="45" bestFit="1" customWidth="1"/>
    <col min="2824" max="3038" width="9.140625" style="45"/>
    <col min="3039" max="3039" width="7.85546875" style="45" bestFit="1" customWidth="1"/>
    <col min="3040" max="3040" width="7.85546875" style="45" customWidth="1"/>
    <col min="3041" max="3041" width="19.85546875" style="45" bestFit="1" customWidth="1"/>
    <col min="3042" max="3042" width="30.5703125" style="45" bestFit="1" customWidth="1"/>
    <col min="3043" max="3043" width="12.85546875" style="45" customWidth="1"/>
    <col min="3044" max="3044" width="22" style="45" customWidth="1"/>
    <col min="3045" max="3045" width="57.85546875" style="45" customWidth="1"/>
    <col min="3046" max="3047" width="12.28515625" style="45" bestFit="1" customWidth="1"/>
    <col min="3048" max="3054" width="11.42578125" style="45" bestFit="1" customWidth="1"/>
    <col min="3055" max="3075" width="12.5703125" style="45" bestFit="1" customWidth="1"/>
    <col min="3076" max="3079" width="12.28515625" style="45" bestFit="1" customWidth="1"/>
    <col min="3080" max="3294" width="9.140625" style="45"/>
    <col min="3295" max="3295" width="7.85546875" style="45" bestFit="1" customWidth="1"/>
    <col min="3296" max="3296" width="7.85546875" style="45" customWidth="1"/>
    <col min="3297" max="3297" width="19.85546875" style="45" bestFit="1" customWidth="1"/>
    <col min="3298" max="3298" width="30.5703125" style="45" bestFit="1" customWidth="1"/>
    <col min="3299" max="3299" width="12.85546875" style="45" customWidth="1"/>
    <col min="3300" max="3300" width="22" style="45" customWidth="1"/>
    <col min="3301" max="3301" width="57.85546875" style="45" customWidth="1"/>
    <col min="3302" max="3303" width="12.28515625" style="45" bestFit="1" customWidth="1"/>
    <col min="3304" max="3310" width="11.42578125" style="45" bestFit="1" customWidth="1"/>
    <col min="3311" max="3331" width="12.5703125" style="45" bestFit="1" customWidth="1"/>
    <col min="3332" max="3335" width="12.28515625" style="45" bestFit="1" customWidth="1"/>
    <col min="3336" max="3550" width="9.140625" style="45"/>
    <col min="3551" max="3551" width="7.85546875" style="45" bestFit="1" customWidth="1"/>
    <col min="3552" max="3552" width="7.85546875" style="45" customWidth="1"/>
    <col min="3553" max="3553" width="19.85546875" style="45" bestFit="1" customWidth="1"/>
    <col min="3554" max="3554" width="30.5703125" style="45" bestFit="1" customWidth="1"/>
    <col min="3555" max="3555" width="12.85546875" style="45" customWidth="1"/>
    <col min="3556" max="3556" width="22" style="45" customWidth="1"/>
    <col min="3557" max="3557" width="57.85546875" style="45" customWidth="1"/>
    <col min="3558" max="3559" width="12.28515625" style="45" bestFit="1" customWidth="1"/>
    <col min="3560" max="3566" width="11.42578125" style="45" bestFit="1" customWidth="1"/>
    <col min="3567" max="3587" width="12.5703125" style="45" bestFit="1" customWidth="1"/>
    <col min="3588" max="3591" width="12.28515625" style="45" bestFit="1" customWidth="1"/>
    <col min="3592" max="3806" width="9.140625" style="45"/>
    <col min="3807" max="3807" width="7.85546875" style="45" bestFit="1" customWidth="1"/>
    <col min="3808" max="3808" width="7.85546875" style="45" customWidth="1"/>
    <col min="3809" max="3809" width="19.85546875" style="45" bestFit="1" customWidth="1"/>
    <col min="3810" max="3810" width="30.5703125" style="45" bestFit="1" customWidth="1"/>
    <col min="3811" max="3811" width="12.85546875" style="45" customWidth="1"/>
    <col min="3812" max="3812" width="22" style="45" customWidth="1"/>
    <col min="3813" max="3813" width="57.85546875" style="45" customWidth="1"/>
    <col min="3814" max="3815" width="12.28515625" style="45" bestFit="1" customWidth="1"/>
    <col min="3816" max="3822" width="11.42578125" style="45" bestFit="1" customWidth="1"/>
    <col min="3823" max="3843" width="12.5703125" style="45" bestFit="1" customWidth="1"/>
    <col min="3844" max="3847" width="12.28515625" style="45" bestFit="1" customWidth="1"/>
    <col min="3848" max="4062" width="9.140625" style="45"/>
    <col min="4063" max="4063" width="7.85546875" style="45" bestFit="1" customWidth="1"/>
    <col min="4064" max="4064" width="7.85546875" style="45" customWidth="1"/>
    <col min="4065" max="4065" width="19.85546875" style="45" bestFit="1" customWidth="1"/>
    <col min="4066" max="4066" width="30.5703125" style="45" bestFit="1" customWidth="1"/>
    <col min="4067" max="4067" width="12.85546875" style="45" customWidth="1"/>
    <col min="4068" max="4068" width="22" style="45" customWidth="1"/>
    <col min="4069" max="4069" width="57.85546875" style="45" customWidth="1"/>
    <col min="4070" max="4071" width="12.28515625" style="45" bestFit="1" customWidth="1"/>
    <col min="4072" max="4078" width="11.42578125" style="45" bestFit="1" customWidth="1"/>
    <col min="4079" max="4099" width="12.5703125" style="45" bestFit="1" customWidth="1"/>
    <col min="4100" max="4103" width="12.28515625" style="45" bestFit="1" customWidth="1"/>
    <col min="4104" max="4318" width="9.140625" style="45"/>
    <col min="4319" max="4319" width="7.85546875" style="45" bestFit="1" customWidth="1"/>
    <col min="4320" max="4320" width="7.85546875" style="45" customWidth="1"/>
    <col min="4321" max="4321" width="19.85546875" style="45" bestFit="1" customWidth="1"/>
    <col min="4322" max="4322" width="30.5703125" style="45" bestFit="1" customWidth="1"/>
    <col min="4323" max="4323" width="12.85546875" style="45" customWidth="1"/>
    <col min="4324" max="4324" width="22" style="45" customWidth="1"/>
    <col min="4325" max="4325" width="57.85546875" style="45" customWidth="1"/>
    <col min="4326" max="4327" width="12.28515625" style="45" bestFit="1" customWidth="1"/>
    <col min="4328" max="4334" width="11.42578125" style="45" bestFit="1" customWidth="1"/>
    <col min="4335" max="4355" width="12.5703125" style="45" bestFit="1" customWidth="1"/>
    <col min="4356" max="4359" width="12.28515625" style="45" bestFit="1" customWidth="1"/>
    <col min="4360" max="4574" width="9.140625" style="45"/>
    <col min="4575" max="4575" width="7.85546875" style="45" bestFit="1" customWidth="1"/>
    <col min="4576" max="4576" width="7.85546875" style="45" customWidth="1"/>
    <col min="4577" max="4577" width="19.85546875" style="45" bestFit="1" customWidth="1"/>
    <col min="4578" max="4578" width="30.5703125" style="45" bestFit="1" customWidth="1"/>
    <col min="4579" max="4579" width="12.85546875" style="45" customWidth="1"/>
    <col min="4580" max="4580" width="22" style="45" customWidth="1"/>
    <col min="4581" max="4581" width="57.85546875" style="45" customWidth="1"/>
    <col min="4582" max="4583" width="12.28515625" style="45" bestFit="1" customWidth="1"/>
    <col min="4584" max="4590" width="11.42578125" style="45" bestFit="1" customWidth="1"/>
    <col min="4591" max="4611" width="12.5703125" style="45" bestFit="1" customWidth="1"/>
    <col min="4612" max="4615" width="12.28515625" style="45" bestFit="1" customWidth="1"/>
    <col min="4616" max="4830" width="9.140625" style="45"/>
    <col min="4831" max="4831" width="7.85546875" style="45" bestFit="1" customWidth="1"/>
    <col min="4832" max="4832" width="7.85546875" style="45" customWidth="1"/>
    <col min="4833" max="4833" width="19.85546875" style="45" bestFit="1" customWidth="1"/>
    <col min="4834" max="4834" width="30.5703125" style="45" bestFit="1" customWidth="1"/>
    <col min="4835" max="4835" width="12.85546875" style="45" customWidth="1"/>
    <col min="4836" max="4836" width="22" style="45" customWidth="1"/>
    <col min="4837" max="4837" width="57.85546875" style="45" customWidth="1"/>
    <col min="4838" max="4839" width="12.28515625" style="45" bestFit="1" customWidth="1"/>
    <col min="4840" max="4846" width="11.42578125" style="45" bestFit="1" customWidth="1"/>
    <col min="4847" max="4867" width="12.5703125" style="45" bestFit="1" customWidth="1"/>
    <col min="4868" max="4871" width="12.28515625" style="45" bestFit="1" customWidth="1"/>
    <col min="4872" max="5086" width="9.140625" style="45"/>
    <col min="5087" max="5087" width="7.85546875" style="45" bestFit="1" customWidth="1"/>
    <col min="5088" max="5088" width="7.85546875" style="45" customWidth="1"/>
    <col min="5089" max="5089" width="19.85546875" style="45" bestFit="1" customWidth="1"/>
    <col min="5090" max="5090" width="30.5703125" style="45" bestFit="1" customWidth="1"/>
    <col min="5091" max="5091" width="12.85546875" style="45" customWidth="1"/>
    <col min="5092" max="5092" width="22" style="45" customWidth="1"/>
    <col min="5093" max="5093" width="57.85546875" style="45" customWidth="1"/>
    <col min="5094" max="5095" width="12.28515625" style="45" bestFit="1" customWidth="1"/>
    <col min="5096" max="5102" width="11.42578125" style="45" bestFit="1" customWidth="1"/>
    <col min="5103" max="5123" width="12.5703125" style="45" bestFit="1" customWidth="1"/>
    <col min="5124" max="5127" width="12.28515625" style="45" bestFit="1" customWidth="1"/>
    <col min="5128" max="5342" width="9.140625" style="45"/>
    <col min="5343" max="5343" width="7.85546875" style="45" bestFit="1" customWidth="1"/>
    <col min="5344" max="5344" width="7.85546875" style="45" customWidth="1"/>
    <col min="5345" max="5345" width="19.85546875" style="45" bestFit="1" customWidth="1"/>
    <col min="5346" max="5346" width="30.5703125" style="45" bestFit="1" customWidth="1"/>
    <col min="5347" max="5347" width="12.85546875" style="45" customWidth="1"/>
    <col min="5348" max="5348" width="22" style="45" customWidth="1"/>
    <col min="5349" max="5349" width="57.85546875" style="45" customWidth="1"/>
    <col min="5350" max="5351" width="12.28515625" style="45" bestFit="1" customWidth="1"/>
    <col min="5352" max="5358" width="11.42578125" style="45" bestFit="1" customWidth="1"/>
    <col min="5359" max="5379" width="12.5703125" style="45" bestFit="1" customWidth="1"/>
    <col min="5380" max="5383" width="12.28515625" style="45" bestFit="1" customWidth="1"/>
    <col min="5384" max="5598" width="9.140625" style="45"/>
    <col min="5599" max="5599" width="7.85546875" style="45" bestFit="1" customWidth="1"/>
    <col min="5600" max="5600" width="7.85546875" style="45" customWidth="1"/>
    <col min="5601" max="5601" width="19.85546875" style="45" bestFit="1" customWidth="1"/>
    <col min="5602" max="5602" width="30.5703125" style="45" bestFit="1" customWidth="1"/>
    <col min="5603" max="5603" width="12.85546875" style="45" customWidth="1"/>
    <col min="5604" max="5604" width="22" style="45" customWidth="1"/>
    <col min="5605" max="5605" width="57.85546875" style="45" customWidth="1"/>
    <col min="5606" max="5607" width="12.28515625" style="45" bestFit="1" customWidth="1"/>
    <col min="5608" max="5614" width="11.42578125" style="45" bestFit="1" customWidth="1"/>
    <col min="5615" max="5635" width="12.5703125" style="45" bestFit="1" customWidth="1"/>
    <col min="5636" max="5639" width="12.28515625" style="45" bestFit="1" customWidth="1"/>
    <col min="5640" max="5854" width="9.140625" style="45"/>
    <col min="5855" max="5855" width="7.85546875" style="45" bestFit="1" customWidth="1"/>
    <col min="5856" max="5856" width="7.85546875" style="45" customWidth="1"/>
    <col min="5857" max="5857" width="19.85546875" style="45" bestFit="1" customWidth="1"/>
    <col min="5858" max="5858" width="30.5703125" style="45" bestFit="1" customWidth="1"/>
    <col min="5859" max="5859" width="12.85546875" style="45" customWidth="1"/>
    <col min="5860" max="5860" width="22" style="45" customWidth="1"/>
    <col min="5861" max="5861" width="57.85546875" style="45" customWidth="1"/>
    <col min="5862" max="5863" width="12.28515625" style="45" bestFit="1" customWidth="1"/>
    <col min="5864" max="5870" width="11.42578125" style="45" bestFit="1" customWidth="1"/>
    <col min="5871" max="5891" width="12.5703125" style="45" bestFit="1" customWidth="1"/>
    <col min="5892" max="5895" width="12.28515625" style="45" bestFit="1" customWidth="1"/>
    <col min="5896" max="6110" width="9.140625" style="45"/>
    <col min="6111" max="6111" width="7.85546875" style="45" bestFit="1" customWidth="1"/>
    <col min="6112" max="6112" width="7.85546875" style="45" customWidth="1"/>
    <col min="6113" max="6113" width="19.85546875" style="45" bestFit="1" customWidth="1"/>
    <col min="6114" max="6114" width="30.5703125" style="45" bestFit="1" customWidth="1"/>
    <col min="6115" max="6115" width="12.85546875" style="45" customWidth="1"/>
    <col min="6116" max="6116" width="22" style="45" customWidth="1"/>
    <col min="6117" max="6117" width="57.85546875" style="45" customWidth="1"/>
    <col min="6118" max="6119" width="12.28515625" style="45" bestFit="1" customWidth="1"/>
    <col min="6120" max="6126" width="11.42578125" style="45" bestFit="1" customWidth="1"/>
    <col min="6127" max="6147" width="12.5703125" style="45" bestFit="1" customWidth="1"/>
    <col min="6148" max="6151" width="12.28515625" style="45" bestFit="1" customWidth="1"/>
    <col min="6152" max="6366" width="9.140625" style="45"/>
    <col min="6367" max="6367" width="7.85546875" style="45" bestFit="1" customWidth="1"/>
    <col min="6368" max="6368" width="7.85546875" style="45" customWidth="1"/>
    <col min="6369" max="6369" width="19.85546875" style="45" bestFit="1" customWidth="1"/>
    <col min="6370" max="6370" width="30.5703125" style="45" bestFit="1" customWidth="1"/>
    <col min="6371" max="6371" width="12.85546875" style="45" customWidth="1"/>
    <col min="6372" max="6372" width="22" style="45" customWidth="1"/>
    <col min="6373" max="6373" width="57.85546875" style="45" customWidth="1"/>
    <col min="6374" max="6375" width="12.28515625" style="45" bestFit="1" customWidth="1"/>
    <col min="6376" max="6382" width="11.42578125" style="45" bestFit="1" customWidth="1"/>
    <col min="6383" max="6403" width="12.5703125" style="45" bestFit="1" customWidth="1"/>
    <col min="6404" max="6407" width="12.28515625" style="45" bestFit="1" customWidth="1"/>
    <col min="6408" max="6622" width="9.140625" style="45"/>
    <col min="6623" max="6623" width="7.85546875" style="45" bestFit="1" customWidth="1"/>
    <col min="6624" max="6624" width="7.85546875" style="45" customWidth="1"/>
    <col min="6625" max="6625" width="19.85546875" style="45" bestFit="1" customWidth="1"/>
    <col min="6626" max="6626" width="30.5703125" style="45" bestFit="1" customWidth="1"/>
    <col min="6627" max="6627" width="12.85546875" style="45" customWidth="1"/>
    <col min="6628" max="6628" width="22" style="45" customWidth="1"/>
    <col min="6629" max="6629" width="57.85546875" style="45" customWidth="1"/>
    <col min="6630" max="6631" width="12.28515625" style="45" bestFit="1" customWidth="1"/>
    <col min="6632" max="6638" width="11.42578125" style="45" bestFit="1" customWidth="1"/>
    <col min="6639" max="6659" width="12.5703125" style="45" bestFit="1" customWidth="1"/>
    <col min="6660" max="6663" width="12.28515625" style="45" bestFit="1" customWidth="1"/>
    <col min="6664" max="6878" width="9.140625" style="45"/>
    <col min="6879" max="6879" width="7.85546875" style="45" bestFit="1" customWidth="1"/>
    <col min="6880" max="6880" width="7.85546875" style="45" customWidth="1"/>
    <col min="6881" max="6881" width="19.85546875" style="45" bestFit="1" customWidth="1"/>
    <col min="6882" max="6882" width="30.5703125" style="45" bestFit="1" customWidth="1"/>
    <col min="6883" max="6883" width="12.85546875" style="45" customWidth="1"/>
    <col min="6884" max="6884" width="22" style="45" customWidth="1"/>
    <col min="6885" max="6885" width="57.85546875" style="45" customWidth="1"/>
    <col min="6886" max="6887" width="12.28515625" style="45" bestFit="1" customWidth="1"/>
    <col min="6888" max="6894" width="11.42578125" style="45" bestFit="1" customWidth="1"/>
    <col min="6895" max="6915" width="12.5703125" style="45" bestFit="1" customWidth="1"/>
    <col min="6916" max="6919" width="12.28515625" style="45" bestFit="1" customWidth="1"/>
    <col min="6920" max="7134" width="9.140625" style="45"/>
    <col min="7135" max="7135" width="7.85546875" style="45" bestFit="1" customWidth="1"/>
    <col min="7136" max="7136" width="7.85546875" style="45" customWidth="1"/>
    <col min="7137" max="7137" width="19.85546875" style="45" bestFit="1" customWidth="1"/>
    <col min="7138" max="7138" width="30.5703125" style="45" bestFit="1" customWidth="1"/>
    <col min="7139" max="7139" width="12.85546875" style="45" customWidth="1"/>
    <col min="7140" max="7140" width="22" style="45" customWidth="1"/>
    <col min="7141" max="7141" width="57.85546875" style="45" customWidth="1"/>
    <col min="7142" max="7143" width="12.28515625" style="45" bestFit="1" customWidth="1"/>
    <col min="7144" max="7150" width="11.42578125" style="45" bestFit="1" customWidth="1"/>
    <col min="7151" max="7171" width="12.5703125" style="45" bestFit="1" customWidth="1"/>
    <col min="7172" max="7175" width="12.28515625" style="45" bestFit="1" customWidth="1"/>
    <col min="7176" max="7390" width="9.140625" style="45"/>
    <col min="7391" max="7391" width="7.85546875" style="45" bestFit="1" customWidth="1"/>
    <col min="7392" max="7392" width="7.85546875" style="45" customWidth="1"/>
    <col min="7393" max="7393" width="19.85546875" style="45" bestFit="1" customWidth="1"/>
    <col min="7394" max="7394" width="30.5703125" style="45" bestFit="1" customWidth="1"/>
    <col min="7395" max="7395" width="12.85546875" style="45" customWidth="1"/>
    <col min="7396" max="7396" width="22" style="45" customWidth="1"/>
    <col min="7397" max="7397" width="57.85546875" style="45" customWidth="1"/>
    <col min="7398" max="7399" width="12.28515625" style="45" bestFit="1" customWidth="1"/>
    <col min="7400" max="7406" width="11.42578125" style="45" bestFit="1" customWidth="1"/>
    <col min="7407" max="7427" width="12.5703125" style="45" bestFit="1" customWidth="1"/>
    <col min="7428" max="7431" width="12.28515625" style="45" bestFit="1" customWidth="1"/>
    <col min="7432" max="7646" width="9.140625" style="45"/>
    <col min="7647" max="7647" width="7.85546875" style="45" bestFit="1" customWidth="1"/>
    <col min="7648" max="7648" width="7.85546875" style="45" customWidth="1"/>
    <col min="7649" max="7649" width="19.85546875" style="45" bestFit="1" customWidth="1"/>
    <col min="7650" max="7650" width="30.5703125" style="45" bestFit="1" customWidth="1"/>
    <col min="7651" max="7651" width="12.85546875" style="45" customWidth="1"/>
    <col min="7652" max="7652" width="22" style="45" customWidth="1"/>
    <col min="7653" max="7653" width="57.85546875" style="45" customWidth="1"/>
    <col min="7654" max="7655" width="12.28515625" style="45" bestFit="1" customWidth="1"/>
    <col min="7656" max="7662" width="11.42578125" style="45" bestFit="1" customWidth="1"/>
    <col min="7663" max="7683" width="12.5703125" style="45" bestFit="1" customWidth="1"/>
    <col min="7684" max="7687" width="12.28515625" style="45" bestFit="1" customWidth="1"/>
    <col min="7688" max="7902" width="9.140625" style="45"/>
    <col min="7903" max="7903" width="7.85546875" style="45" bestFit="1" customWidth="1"/>
    <col min="7904" max="7904" width="7.85546875" style="45" customWidth="1"/>
    <col min="7905" max="7905" width="19.85546875" style="45" bestFit="1" customWidth="1"/>
    <col min="7906" max="7906" width="30.5703125" style="45" bestFit="1" customWidth="1"/>
    <col min="7907" max="7907" width="12.85546875" style="45" customWidth="1"/>
    <col min="7908" max="7908" width="22" style="45" customWidth="1"/>
    <col min="7909" max="7909" width="57.85546875" style="45" customWidth="1"/>
    <col min="7910" max="7911" width="12.28515625" style="45" bestFit="1" customWidth="1"/>
    <col min="7912" max="7918" width="11.42578125" style="45" bestFit="1" customWidth="1"/>
    <col min="7919" max="7939" width="12.5703125" style="45" bestFit="1" customWidth="1"/>
    <col min="7940" max="7943" width="12.28515625" style="45" bestFit="1" customWidth="1"/>
    <col min="7944" max="8158" width="9.140625" style="45"/>
    <col min="8159" max="8159" width="7.85546875" style="45" bestFit="1" customWidth="1"/>
    <col min="8160" max="8160" width="7.85546875" style="45" customWidth="1"/>
    <col min="8161" max="8161" width="19.85546875" style="45" bestFit="1" customWidth="1"/>
    <col min="8162" max="8162" width="30.5703125" style="45" bestFit="1" customWidth="1"/>
    <col min="8163" max="8163" width="12.85546875" style="45" customWidth="1"/>
    <col min="8164" max="8164" width="22" style="45" customWidth="1"/>
    <col min="8165" max="8165" width="57.85546875" style="45" customWidth="1"/>
    <col min="8166" max="8167" width="12.28515625" style="45" bestFit="1" customWidth="1"/>
    <col min="8168" max="8174" width="11.42578125" style="45" bestFit="1" customWidth="1"/>
    <col min="8175" max="8195" width="12.5703125" style="45" bestFit="1" customWidth="1"/>
    <col min="8196" max="8199" width="12.28515625" style="45" bestFit="1" customWidth="1"/>
    <col min="8200" max="8414" width="9.140625" style="45"/>
    <col min="8415" max="8415" width="7.85546875" style="45" bestFit="1" customWidth="1"/>
    <col min="8416" max="8416" width="7.85546875" style="45" customWidth="1"/>
    <col min="8417" max="8417" width="19.85546875" style="45" bestFit="1" customWidth="1"/>
    <col min="8418" max="8418" width="30.5703125" style="45" bestFit="1" customWidth="1"/>
    <col min="8419" max="8419" width="12.85546875" style="45" customWidth="1"/>
    <col min="8420" max="8420" width="22" style="45" customWidth="1"/>
    <col min="8421" max="8421" width="57.85546875" style="45" customWidth="1"/>
    <col min="8422" max="8423" width="12.28515625" style="45" bestFit="1" customWidth="1"/>
    <col min="8424" max="8430" width="11.42578125" style="45" bestFit="1" customWidth="1"/>
    <col min="8431" max="8451" width="12.5703125" style="45" bestFit="1" customWidth="1"/>
    <col min="8452" max="8455" width="12.28515625" style="45" bestFit="1" customWidth="1"/>
    <col min="8456" max="8670" width="9.140625" style="45"/>
    <col min="8671" max="8671" width="7.85546875" style="45" bestFit="1" customWidth="1"/>
    <col min="8672" max="8672" width="7.85546875" style="45" customWidth="1"/>
    <col min="8673" max="8673" width="19.85546875" style="45" bestFit="1" customWidth="1"/>
    <col min="8674" max="8674" width="30.5703125" style="45" bestFit="1" customWidth="1"/>
    <col min="8675" max="8675" width="12.85546875" style="45" customWidth="1"/>
    <col min="8676" max="8676" width="22" style="45" customWidth="1"/>
    <col min="8677" max="8677" width="57.85546875" style="45" customWidth="1"/>
    <col min="8678" max="8679" width="12.28515625" style="45" bestFit="1" customWidth="1"/>
    <col min="8680" max="8686" width="11.42578125" style="45" bestFit="1" customWidth="1"/>
    <col min="8687" max="8707" width="12.5703125" style="45" bestFit="1" customWidth="1"/>
    <col min="8708" max="8711" width="12.28515625" style="45" bestFit="1" customWidth="1"/>
    <col min="8712" max="8926" width="9.140625" style="45"/>
    <col min="8927" max="8927" width="7.85546875" style="45" bestFit="1" customWidth="1"/>
    <col min="8928" max="8928" width="7.85546875" style="45" customWidth="1"/>
    <col min="8929" max="8929" width="19.85546875" style="45" bestFit="1" customWidth="1"/>
    <col min="8930" max="8930" width="30.5703125" style="45" bestFit="1" customWidth="1"/>
    <col min="8931" max="8931" width="12.85546875" style="45" customWidth="1"/>
    <col min="8932" max="8932" width="22" style="45" customWidth="1"/>
    <col min="8933" max="8933" width="57.85546875" style="45" customWidth="1"/>
    <col min="8934" max="8935" width="12.28515625" style="45" bestFit="1" customWidth="1"/>
    <col min="8936" max="8942" width="11.42578125" style="45" bestFit="1" customWidth="1"/>
    <col min="8943" max="8963" width="12.5703125" style="45" bestFit="1" customWidth="1"/>
    <col min="8964" max="8967" width="12.28515625" style="45" bestFit="1" customWidth="1"/>
    <col min="8968" max="9182" width="9.140625" style="45"/>
    <col min="9183" max="9183" width="7.85546875" style="45" bestFit="1" customWidth="1"/>
    <col min="9184" max="9184" width="7.85546875" style="45" customWidth="1"/>
    <col min="9185" max="9185" width="19.85546875" style="45" bestFit="1" customWidth="1"/>
    <col min="9186" max="9186" width="30.5703125" style="45" bestFit="1" customWidth="1"/>
    <col min="9187" max="9187" width="12.85546875" style="45" customWidth="1"/>
    <col min="9188" max="9188" width="22" style="45" customWidth="1"/>
    <col min="9189" max="9189" width="57.85546875" style="45" customWidth="1"/>
    <col min="9190" max="9191" width="12.28515625" style="45" bestFit="1" customWidth="1"/>
    <col min="9192" max="9198" width="11.42578125" style="45" bestFit="1" customWidth="1"/>
    <col min="9199" max="9219" width="12.5703125" style="45" bestFit="1" customWidth="1"/>
    <col min="9220" max="9223" width="12.28515625" style="45" bestFit="1" customWidth="1"/>
    <col min="9224" max="9438" width="9.140625" style="45"/>
    <col min="9439" max="9439" width="7.85546875" style="45" bestFit="1" customWidth="1"/>
    <col min="9440" max="9440" width="7.85546875" style="45" customWidth="1"/>
    <col min="9441" max="9441" width="19.85546875" style="45" bestFit="1" customWidth="1"/>
    <col min="9442" max="9442" width="30.5703125" style="45" bestFit="1" customWidth="1"/>
    <col min="9443" max="9443" width="12.85546875" style="45" customWidth="1"/>
    <col min="9444" max="9444" width="22" style="45" customWidth="1"/>
    <col min="9445" max="9445" width="57.85546875" style="45" customWidth="1"/>
    <col min="9446" max="9447" width="12.28515625" style="45" bestFit="1" customWidth="1"/>
    <col min="9448" max="9454" width="11.42578125" style="45" bestFit="1" customWidth="1"/>
    <col min="9455" max="9475" width="12.5703125" style="45" bestFit="1" customWidth="1"/>
    <col min="9476" max="9479" width="12.28515625" style="45" bestFit="1" customWidth="1"/>
    <col min="9480" max="9694" width="9.140625" style="45"/>
    <col min="9695" max="9695" width="7.85546875" style="45" bestFit="1" customWidth="1"/>
    <col min="9696" max="9696" width="7.85546875" style="45" customWidth="1"/>
    <col min="9697" max="9697" width="19.85546875" style="45" bestFit="1" customWidth="1"/>
    <col min="9698" max="9698" width="30.5703125" style="45" bestFit="1" customWidth="1"/>
    <col min="9699" max="9699" width="12.85546875" style="45" customWidth="1"/>
    <col min="9700" max="9700" width="22" style="45" customWidth="1"/>
    <col min="9701" max="9701" width="57.85546875" style="45" customWidth="1"/>
    <col min="9702" max="9703" width="12.28515625" style="45" bestFit="1" customWidth="1"/>
    <col min="9704" max="9710" width="11.42578125" style="45" bestFit="1" customWidth="1"/>
    <col min="9711" max="9731" width="12.5703125" style="45" bestFit="1" customWidth="1"/>
    <col min="9732" max="9735" width="12.28515625" style="45" bestFit="1" customWidth="1"/>
    <col min="9736" max="9950" width="9.140625" style="45"/>
    <col min="9951" max="9951" width="7.85546875" style="45" bestFit="1" customWidth="1"/>
    <col min="9952" max="9952" width="7.85546875" style="45" customWidth="1"/>
    <col min="9953" max="9953" width="19.85546875" style="45" bestFit="1" customWidth="1"/>
    <col min="9954" max="9954" width="30.5703125" style="45" bestFit="1" customWidth="1"/>
    <col min="9955" max="9955" width="12.85546875" style="45" customWidth="1"/>
    <col min="9956" max="9956" width="22" style="45" customWidth="1"/>
    <col min="9957" max="9957" width="57.85546875" style="45" customWidth="1"/>
    <col min="9958" max="9959" width="12.28515625" style="45" bestFit="1" customWidth="1"/>
    <col min="9960" max="9966" width="11.42578125" style="45" bestFit="1" customWidth="1"/>
    <col min="9967" max="9987" width="12.5703125" style="45" bestFit="1" customWidth="1"/>
    <col min="9988" max="9991" width="12.28515625" style="45" bestFit="1" customWidth="1"/>
    <col min="9992" max="10206" width="9.140625" style="45"/>
    <col min="10207" max="10207" width="7.85546875" style="45" bestFit="1" customWidth="1"/>
    <col min="10208" max="10208" width="7.85546875" style="45" customWidth="1"/>
    <col min="10209" max="10209" width="19.85546875" style="45" bestFit="1" customWidth="1"/>
    <col min="10210" max="10210" width="30.5703125" style="45" bestFit="1" customWidth="1"/>
    <col min="10211" max="10211" width="12.85546875" style="45" customWidth="1"/>
    <col min="10212" max="10212" width="22" style="45" customWidth="1"/>
    <col min="10213" max="10213" width="57.85546875" style="45" customWidth="1"/>
    <col min="10214" max="10215" width="12.28515625" style="45" bestFit="1" customWidth="1"/>
    <col min="10216" max="10222" width="11.42578125" style="45" bestFit="1" customWidth="1"/>
    <col min="10223" max="10243" width="12.5703125" style="45" bestFit="1" customWidth="1"/>
    <col min="10244" max="10247" width="12.28515625" style="45" bestFit="1" customWidth="1"/>
    <col min="10248" max="10462" width="9.140625" style="45"/>
    <col min="10463" max="10463" width="7.85546875" style="45" bestFit="1" customWidth="1"/>
    <col min="10464" max="10464" width="7.85546875" style="45" customWidth="1"/>
    <col min="10465" max="10465" width="19.85546875" style="45" bestFit="1" customWidth="1"/>
    <col min="10466" max="10466" width="30.5703125" style="45" bestFit="1" customWidth="1"/>
    <col min="10467" max="10467" width="12.85546875" style="45" customWidth="1"/>
    <col min="10468" max="10468" width="22" style="45" customWidth="1"/>
    <col min="10469" max="10469" width="57.85546875" style="45" customWidth="1"/>
    <col min="10470" max="10471" width="12.28515625" style="45" bestFit="1" customWidth="1"/>
    <col min="10472" max="10478" width="11.42578125" style="45" bestFit="1" customWidth="1"/>
    <col min="10479" max="10499" width="12.5703125" style="45" bestFit="1" customWidth="1"/>
    <col min="10500" max="10503" width="12.28515625" style="45" bestFit="1" customWidth="1"/>
    <col min="10504" max="10718" width="9.140625" style="45"/>
    <col min="10719" max="10719" width="7.85546875" style="45" bestFit="1" customWidth="1"/>
    <col min="10720" max="10720" width="7.85546875" style="45" customWidth="1"/>
    <col min="10721" max="10721" width="19.85546875" style="45" bestFit="1" customWidth="1"/>
    <col min="10722" max="10722" width="30.5703125" style="45" bestFit="1" customWidth="1"/>
    <col min="10723" max="10723" width="12.85546875" style="45" customWidth="1"/>
    <col min="10724" max="10724" width="22" style="45" customWidth="1"/>
    <col min="10725" max="10725" width="57.85546875" style="45" customWidth="1"/>
    <col min="10726" max="10727" width="12.28515625" style="45" bestFit="1" customWidth="1"/>
    <col min="10728" max="10734" width="11.42578125" style="45" bestFit="1" customWidth="1"/>
    <col min="10735" max="10755" width="12.5703125" style="45" bestFit="1" customWidth="1"/>
    <col min="10756" max="10759" width="12.28515625" style="45" bestFit="1" customWidth="1"/>
    <col min="10760" max="10974" width="9.140625" style="45"/>
    <col min="10975" max="10975" width="7.85546875" style="45" bestFit="1" customWidth="1"/>
    <col min="10976" max="10976" width="7.85546875" style="45" customWidth="1"/>
    <col min="10977" max="10977" width="19.85546875" style="45" bestFit="1" customWidth="1"/>
    <col min="10978" max="10978" width="30.5703125" style="45" bestFit="1" customWidth="1"/>
    <col min="10979" max="10979" width="12.85546875" style="45" customWidth="1"/>
    <col min="10980" max="10980" width="22" style="45" customWidth="1"/>
    <col min="10981" max="10981" width="57.85546875" style="45" customWidth="1"/>
    <col min="10982" max="10983" width="12.28515625" style="45" bestFit="1" customWidth="1"/>
    <col min="10984" max="10990" width="11.42578125" style="45" bestFit="1" customWidth="1"/>
    <col min="10991" max="11011" width="12.5703125" style="45" bestFit="1" customWidth="1"/>
    <col min="11012" max="11015" width="12.28515625" style="45" bestFit="1" customWidth="1"/>
    <col min="11016" max="11230" width="9.140625" style="45"/>
    <col min="11231" max="11231" width="7.85546875" style="45" bestFit="1" customWidth="1"/>
    <col min="11232" max="11232" width="7.85546875" style="45" customWidth="1"/>
    <col min="11233" max="11233" width="19.85546875" style="45" bestFit="1" customWidth="1"/>
    <col min="11234" max="11234" width="30.5703125" style="45" bestFit="1" customWidth="1"/>
    <col min="11235" max="11235" width="12.85546875" style="45" customWidth="1"/>
    <col min="11236" max="11236" width="22" style="45" customWidth="1"/>
    <col min="11237" max="11237" width="57.85546875" style="45" customWidth="1"/>
    <col min="11238" max="11239" width="12.28515625" style="45" bestFit="1" customWidth="1"/>
    <col min="11240" max="11246" width="11.42578125" style="45" bestFit="1" customWidth="1"/>
    <col min="11247" max="11267" width="12.5703125" style="45" bestFit="1" customWidth="1"/>
    <col min="11268" max="11271" width="12.28515625" style="45" bestFit="1" customWidth="1"/>
    <col min="11272" max="11486" width="9.140625" style="45"/>
    <col min="11487" max="11487" width="7.85546875" style="45" bestFit="1" customWidth="1"/>
    <col min="11488" max="11488" width="7.85546875" style="45" customWidth="1"/>
    <col min="11489" max="11489" width="19.85546875" style="45" bestFit="1" customWidth="1"/>
    <col min="11490" max="11490" width="30.5703125" style="45" bestFit="1" customWidth="1"/>
    <col min="11491" max="11491" width="12.85546875" style="45" customWidth="1"/>
    <col min="11492" max="11492" width="22" style="45" customWidth="1"/>
    <col min="11493" max="11493" width="57.85546875" style="45" customWidth="1"/>
    <col min="11494" max="11495" width="12.28515625" style="45" bestFit="1" customWidth="1"/>
    <col min="11496" max="11502" width="11.42578125" style="45" bestFit="1" customWidth="1"/>
    <col min="11503" max="11523" width="12.5703125" style="45" bestFit="1" customWidth="1"/>
    <col min="11524" max="11527" width="12.28515625" style="45" bestFit="1" customWidth="1"/>
    <col min="11528" max="11742" width="9.140625" style="45"/>
    <col min="11743" max="11743" width="7.85546875" style="45" bestFit="1" customWidth="1"/>
    <col min="11744" max="11744" width="7.85546875" style="45" customWidth="1"/>
    <col min="11745" max="11745" width="19.85546875" style="45" bestFit="1" customWidth="1"/>
    <col min="11746" max="11746" width="30.5703125" style="45" bestFit="1" customWidth="1"/>
    <col min="11747" max="11747" width="12.85546875" style="45" customWidth="1"/>
    <col min="11748" max="11748" width="22" style="45" customWidth="1"/>
    <col min="11749" max="11749" width="57.85546875" style="45" customWidth="1"/>
    <col min="11750" max="11751" width="12.28515625" style="45" bestFit="1" customWidth="1"/>
    <col min="11752" max="11758" width="11.42578125" style="45" bestFit="1" customWidth="1"/>
    <col min="11759" max="11779" width="12.5703125" style="45" bestFit="1" customWidth="1"/>
    <col min="11780" max="11783" width="12.28515625" style="45" bestFit="1" customWidth="1"/>
    <col min="11784" max="11998" width="9.140625" style="45"/>
    <col min="11999" max="11999" width="7.85546875" style="45" bestFit="1" customWidth="1"/>
    <col min="12000" max="12000" width="7.85546875" style="45" customWidth="1"/>
    <col min="12001" max="12001" width="19.85546875" style="45" bestFit="1" customWidth="1"/>
    <col min="12002" max="12002" width="30.5703125" style="45" bestFit="1" customWidth="1"/>
    <col min="12003" max="12003" width="12.85546875" style="45" customWidth="1"/>
    <col min="12004" max="12004" width="22" style="45" customWidth="1"/>
    <col min="12005" max="12005" width="57.85546875" style="45" customWidth="1"/>
    <col min="12006" max="12007" width="12.28515625" style="45" bestFit="1" customWidth="1"/>
    <col min="12008" max="12014" width="11.42578125" style="45" bestFit="1" customWidth="1"/>
    <col min="12015" max="12035" width="12.5703125" style="45" bestFit="1" customWidth="1"/>
    <col min="12036" max="12039" width="12.28515625" style="45" bestFit="1" customWidth="1"/>
    <col min="12040" max="12254" width="9.140625" style="45"/>
    <col min="12255" max="12255" width="7.85546875" style="45" bestFit="1" customWidth="1"/>
    <col min="12256" max="12256" width="7.85546875" style="45" customWidth="1"/>
    <col min="12257" max="12257" width="19.85546875" style="45" bestFit="1" customWidth="1"/>
    <col min="12258" max="12258" width="30.5703125" style="45" bestFit="1" customWidth="1"/>
    <col min="12259" max="12259" width="12.85546875" style="45" customWidth="1"/>
    <col min="12260" max="12260" width="22" style="45" customWidth="1"/>
    <col min="12261" max="12261" width="57.85546875" style="45" customWidth="1"/>
    <col min="12262" max="12263" width="12.28515625" style="45" bestFit="1" customWidth="1"/>
    <col min="12264" max="12270" width="11.42578125" style="45" bestFit="1" customWidth="1"/>
    <col min="12271" max="12291" width="12.5703125" style="45" bestFit="1" customWidth="1"/>
    <col min="12292" max="12295" width="12.28515625" style="45" bestFit="1" customWidth="1"/>
    <col min="12296" max="12510" width="9.140625" style="45"/>
    <col min="12511" max="12511" width="7.85546875" style="45" bestFit="1" customWidth="1"/>
    <col min="12512" max="12512" width="7.85546875" style="45" customWidth="1"/>
    <col min="12513" max="12513" width="19.85546875" style="45" bestFit="1" customWidth="1"/>
    <col min="12514" max="12514" width="30.5703125" style="45" bestFit="1" customWidth="1"/>
    <col min="12515" max="12515" width="12.85546875" style="45" customWidth="1"/>
    <col min="12516" max="12516" width="22" style="45" customWidth="1"/>
    <col min="12517" max="12517" width="57.85546875" style="45" customWidth="1"/>
    <col min="12518" max="12519" width="12.28515625" style="45" bestFit="1" customWidth="1"/>
    <col min="12520" max="12526" width="11.42578125" style="45" bestFit="1" customWidth="1"/>
    <col min="12527" max="12547" width="12.5703125" style="45" bestFit="1" customWidth="1"/>
    <col min="12548" max="12551" width="12.28515625" style="45" bestFit="1" customWidth="1"/>
    <col min="12552" max="12766" width="9.140625" style="45"/>
    <col min="12767" max="12767" width="7.85546875" style="45" bestFit="1" customWidth="1"/>
    <col min="12768" max="12768" width="7.85546875" style="45" customWidth="1"/>
    <col min="12769" max="12769" width="19.85546875" style="45" bestFit="1" customWidth="1"/>
    <col min="12770" max="12770" width="30.5703125" style="45" bestFit="1" customWidth="1"/>
    <col min="12771" max="12771" width="12.85546875" style="45" customWidth="1"/>
    <col min="12772" max="12772" width="22" style="45" customWidth="1"/>
    <col min="12773" max="12773" width="57.85546875" style="45" customWidth="1"/>
    <col min="12774" max="12775" width="12.28515625" style="45" bestFit="1" customWidth="1"/>
    <col min="12776" max="12782" width="11.42578125" style="45" bestFit="1" customWidth="1"/>
    <col min="12783" max="12803" width="12.5703125" style="45" bestFit="1" customWidth="1"/>
    <col min="12804" max="12807" width="12.28515625" style="45" bestFit="1" customWidth="1"/>
    <col min="12808" max="13022" width="9.140625" style="45"/>
    <col min="13023" max="13023" width="7.85546875" style="45" bestFit="1" customWidth="1"/>
    <col min="13024" max="13024" width="7.85546875" style="45" customWidth="1"/>
    <col min="13025" max="13025" width="19.85546875" style="45" bestFit="1" customWidth="1"/>
    <col min="13026" max="13026" width="30.5703125" style="45" bestFit="1" customWidth="1"/>
    <col min="13027" max="13027" width="12.85546875" style="45" customWidth="1"/>
    <col min="13028" max="13028" width="22" style="45" customWidth="1"/>
    <col min="13029" max="13029" width="57.85546875" style="45" customWidth="1"/>
    <col min="13030" max="13031" width="12.28515625" style="45" bestFit="1" customWidth="1"/>
    <col min="13032" max="13038" width="11.42578125" style="45" bestFit="1" customWidth="1"/>
    <col min="13039" max="13059" width="12.5703125" style="45" bestFit="1" customWidth="1"/>
    <col min="13060" max="13063" width="12.28515625" style="45" bestFit="1" customWidth="1"/>
    <col min="13064" max="13278" width="9.140625" style="45"/>
    <col min="13279" max="13279" width="7.85546875" style="45" bestFit="1" customWidth="1"/>
    <col min="13280" max="13280" width="7.85546875" style="45" customWidth="1"/>
    <col min="13281" max="13281" width="19.85546875" style="45" bestFit="1" customWidth="1"/>
    <col min="13282" max="13282" width="30.5703125" style="45" bestFit="1" customWidth="1"/>
    <col min="13283" max="13283" width="12.85546875" style="45" customWidth="1"/>
    <col min="13284" max="13284" width="22" style="45" customWidth="1"/>
    <col min="13285" max="13285" width="57.85546875" style="45" customWidth="1"/>
    <col min="13286" max="13287" width="12.28515625" style="45" bestFit="1" customWidth="1"/>
    <col min="13288" max="13294" width="11.42578125" style="45" bestFit="1" customWidth="1"/>
    <col min="13295" max="13315" width="12.5703125" style="45" bestFit="1" customWidth="1"/>
    <col min="13316" max="13319" width="12.28515625" style="45" bestFit="1" customWidth="1"/>
    <col min="13320" max="13534" width="9.140625" style="45"/>
    <col min="13535" max="13535" width="7.85546875" style="45" bestFit="1" customWidth="1"/>
    <col min="13536" max="13536" width="7.85546875" style="45" customWidth="1"/>
    <col min="13537" max="13537" width="19.85546875" style="45" bestFit="1" customWidth="1"/>
    <col min="13538" max="13538" width="30.5703125" style="45" bestFit="1" customWidth="1"/>
    <col min="13539" max="13539" width="12.85546875" style="45" customWidth="1"/>
    <col min="13540" max="13540" width="22" style="45" customWidth="1"/>
    <col min="13541" max="13541" width="57.85546875" style="45" customWidth="1"/>
    <col min="13542" max="13543" width="12.28515625" style="45" bestFit="1" customWidth="1"/>
    <col min="13544" max="13550" width="11.42578125" style="45" bestFit="1" customWidth="1"/>
    <col min="13551" max="13571" width="12.5703125" style="45" bestFit="1" customWidth="1"/>
    <col min="13572" max="13575" width="12.28515625" style="45" bestFit="1" customWidth="1"/>
    <col min="13576" max="13790" width="9.140625" style="45"/>
    <col min="13791" max="13791" width="7.85546875" style="45" bestFit="1" customWidth="1"/>
    <col min="13792" max="13792" width="7.85546875" style="45" customWidth="1"/>
    <col min="13793" max="13793" width="19.85546875" style="45" bestFit="1" customWidth="1"/>
    <col min="13794" max="13794" width="30.5703125" style="45" bestFit="1" customWidth="1"/>
    <col min="13795" max="13795" width="12.85546875" style="45" customWidth="1"/>
    <col min="13796" max="13796" width="22" style="45" customWidth="1"/>
    <col min="13797" max="13797" width="57.85546875" style="45" customWidth="1"/>
    <col min="13798" max="13799" width="12.28515625" style="45" bestFit="1" customWidth="1"/>
    <col min="13800" max="13806" width="11.42578125" style="45" bestFit="1" customWidth="1"/>
    <col min="13807" max="13827" width="12.5703125" style="45" bestFit="1" customWidth="1"/>
    <col min="13828" max="13831" width="12.28515625" style="45" bestFit="1" customWidth="1"/>
    <col min="13832" max="14046" width="9.140625" style="45"/>
    <col min="14047" max="14047" width="7.85546875" style="45" bestFit="1" customWidth="1"/>
    <col min="14048" max="14048" width="7.85546875" style="45" customWidth="1"/>
    <col min="14049" max="14049" width="19.85546875" style="45" bestFit="1" customWidth="1"/>
    <col min="14050" max="14050" width="30.5703125" style="45" bestFit="1" customWidth="1"/>
    <col min="14051" max="14051" width="12.85546875" style="45" customWidth="1"/>
    <col min="14052" max="14052" width="22" style="45" customWidth="1"/>
    <col min="14053" max="14053" width="57.85546875" style="45" customWidth="1"/>
    <col min="14054" max="14055" width="12.28515625" style="45" bestFit="1" customWidth="1"/>
    <col min="14056" max="14062" width="11.42578125" style="45" bestFit="1" customWidth="1"/>
    <col min="14063" max="14083" width="12.5703125" style="45" bestFit="1" customWidth="1"/>
    <col min="14084" max="14087" width="12.28515625" style="45" bestFit="1" customWidth="1"/>
    <col min="14088" max="14302" width="9.140625" style="45"/>
    <col min="14303" max="14303" width="7.85546875" style="45" bestFit="1" customWidth="1"/>
    <col min="14304" max="14304" width="7.85546875" style="45" customWidth="1"/>
    <col min="14305" max="14305" width="19.85546875" style="45" bestFit="1" customWidth="1"/>
    <col min="14306" max="14306" width="30.5703125" style="45" bestFit="1" customWidth="1"/>
    <col min="14307" max="14307" width="12.85546875" style="45" customWidth="1"/>
    <col min="14308" max="14308" width="22" style="45" customWidth="1"/>
    <col min="14309" max="14309" width="57.85546875" style="45" customWidth="1"/>
    <col min="14310" max="14311" width="12.28515625" style="45" bestFit="1" customWidth="1"/>
    <col min="14312" max="14318" width="11.42578125" style="45" bestFit="1" customWidth="1"/>
    <col min="14319" max="14339" width="12.5703125" style="45" bestFit="1" customWidth="1"/>
    <col min="14340" max="14343" width="12.28515625" style="45" bestFit="1" customWidth="1"/>
    <col min="14344" max="14558" width="9.140625" style="45"/>
    <col min="14559" max="14559" width="7.85546875" style="45" bestFit="1" customWidth="1"/>
    <col min="14560" max="14560" width="7.85546875" style="45" customWidth="1"/>
    <col min="14561" max="14561" width="19.85546875" style="45" bestFit="1" customWidth="1"/>
    <col min="14562" max="14562" width="30.5703125" style="45" bestFit="1" customWidth="1"/>
    <col min="14563" max="14563" width="12.85546875" style="45" customWidth="1"/>
    <col min="14564" max="14564" width="22" style="45" customWidth="1"/>
    <col min="14565" max="14565" width="57.85546875" style="45" customWidth="1"/>
    <col min="14566" max="14567" width="12.28515625" style="45" bestFit="1" customWidth="1"/>
    <col min="14568" max="14574" width="11.42578125" style="45" bestFit="1" customWidth="1"/>
    <col min="14575" max="14595" width="12.5703125" style="45" bestFit="1" customWidth="1"/>
    <col min="14596" max="14599" width="12.28515625" style="45" bestFit="1" customWidth="1"/>
    <col min="14600" max="14814" width="9.140625" style="45"/>
    <col min="14815" max="14815" width="7.85546875" style="45" bestFit="1" customWidth="1"/>
    <col min="14816" max="14816" width="7.85546875" style="45" customWidth="1"/>
    <col min="14817" max="14817" width="19.85546875" style="45" bestFit="1" customWidth="1"/>
    <col min="14818" max="14818" width="30.5703125" style="45" bestFit="1" customWidth="1"/>
    <col min="14819" max="14819" width="12.85546875" style="45" customWidth="1"/>
    <col min="14820" max="14820" width="22" style="45" customWidth="1"/>
    <col min="14821" max="14821" width="57.85546875" style="45" customWidth="1"/>
    <col min="14822" max="14823" width="12.28515625" style="45" bestFit="1" customWidth="1"/>
    <col min="14824" max="14830" width="11.42578125" style="45" bestFit="1" customWidth="1"/>
    <col min="14831" max="14851" width="12.5703125" style="45" bestFit="1" customWidth="1"/>
    <col min="14852" max="14855" width="12.28515625" style="45" bestFit="1" customWidth="1"/>
    <col min="14856" max="15070" width="9.140625" style="45"/>
    <col min="15071" max="15071" width="7.85546875" style="45" bestFit="1" customWidth="1"/>
    <col min="15072" max="15072" width="7.85546875" style="45" customWidth="1"/>
    <col min="15073" max="15073" width="19.85546875" style="45" bestFit="1" customWidth="1"/>
    <col min="15074" max="15074" width="30.5703125" style="45" bestFit="1" customWidth="1"/>
    <col min="15075" max="15075" width="12.85546875" style="45" customWidth="1"/>
    <col min="15076" max="15076" width="22" style="45" customWidth="1"/>
    <col min="15077" max="15077" width="57.85546875" style="45" customWidth="1"/>
    <col min="15078" max="15079" width="12.28515625" style="45" bestFit="1" customWidth="1"/>
    <col min="15080" max="15086" width="11.42578125" style="45" bestFit="1" customWidth="1"/>
    <col min="15087" max="15107" width="12.5703125" style="45" bestFit="1" customWidth="1"/>
    <col min="15108" max="15111" width="12.28515625" style="45" bestFit="1" customWidth="1"/>
    <col min="15112" max="15326" width="9.140625" style="45"/>
    <col min="15327" max="15327" width="7.85546875" style="45" bestFit="1" customWidth="1"/>
    <col min="15328" max="15328" width="7.85546875" style="45" customWidth="1"/>
    <col min="15329" max="15329" width="19.85546875" style="45" bestFit="1" customWidth="1"/>
    <col min="15330" max="15330" width="30.5703125" style="45" bestFit="1" customWidth="1"/>
    <col min="15331" max="15331" width="12.85546875" style="45" customWidth="1"/>
    <col min="15332" max="15332" width="22" style="45" customWidth="1"/>
    <col min="15333" max="15333" width="57.85546875" style="45" customWidth="1"/>
    <col min="15334" max="15335" width="12.28515625" style="45" bestFit="1" customWidth="1"/>
    <col min="15336" max="15342" width="11.42578125" style="45" bestFit="1" customWidth="1"/>
    <col min="15343" max="15363" width="12.5703125" style="45" bestFit="1" customWidth="1"/>
    <col min="15364" max="15367" width="12.28515625" style="45" bestFit="1" customWidth="1"/>
    <col min="15368" max="15582" width="9.140625" style="45"/>
    <col min="15583" max="15583" width="7.85546875" style="45" bestFit="1" customWidth="1"/>
    <col min="15584" max="15584" width="7.85546875" style="45" customWidth="1"/>
    <col min="15585" max="15585" width="19.85546875" style="45" bestFit="1" customWidth="1"/>
    <col min="15586" max="15586" width="30.5703125" style="45" bestFit="1" customWidth="1"/>
    <col min="15587" max="15587" width="12.85546875" style="45" customWidth="1"/>
    <col min="15588" max="15588" width="22" style="45" customWidth="1"/>
    <col min="15589" max="15589" width="57.85546875" style="45" customWidth="1"/>
    <col min="15590" max="15591" width="12.28515625" style="45" bestFit="1" customWidth="1"/>
    <col min="15592" max="15598" width="11.42578125" style="45" bestFit="1" customWidth="1"/>
    <col min="15599" max="15619" width="12.5703125" style="45" bestFit="1" customWidth="1"/>
    <col min="15620" max="15623" width="12.28515625" style="45" bestFit="1" customWidth="1"/>
    <col min="15624" max="15838" width="9.140625" style="45"/>
    <col min="15839" max="15839" width="7.85546875" style="45" bestFit="1" customWidth="1"/>
    <col min="15840" max="15840" width="7.85546875" style="45" customWidth="1"/>
    <col min="15841" max="15841" width="19.85546875" style="45" bestFit="1" customWidth="1"/>
    <col min="15842" max="15842" width="30.5703125" style="45" bestFit="1" customWidth="1"/>
    <col min="15843" max="15843" width="12.85546875" style="45" customWidth="1"/>
    <col min="15844" max="15844" width="22" style="45" customWidth="1"/>
    <col min="15845" max="15845" width="57.85546875" style="45" customWidth="1"/>
    <col min="15846" max="15847" width="12.28515625" style="45" bestFit="1" customWidth="1"/>
    <col min="15848" max="15854" width="11.42578125" style="45" bestFit="1" customWidth="1"/>
    <col min="15855" max="15875" width="12.5703125" style="45" bestFit="1" customWidth="1"/>
    <col min="15876" max="15879" width="12.28515625" style="45" bestFit="1" customWidth="1"/>
    <col min="15880" max="16094" width="9.140625" style="45"/>
    <col min="16095" max="16095" width="7.85546875" style="45" bestFit="1" customWidth="1"/>
    <col min="16096" max="16096" width="7.85546875" style="45" customWidth="1"/>
    <col min="16097" max="16097" width="19.85546875" style="45" bestFit="1" customWidth="1"/>
    <col min="16098" max="16098" width="30.5703125" style="45" bestFit="1" customWidth="1"/>
    <col min="16099" max="16099" width="12.85546875" style="45" customWidth="1"/>
    <col min="16100" max="16100" width="22" style="45" customWidth="1"/>
    <col min="16101" max="16101" width="57.85546875" style="45" customWidth="1"/>
    <col min="16102" max="16103" width="12.28515625" style="45" bestFit="1" customWidth="1"/>
    <col min="16104" max="16110" width="11.42578125" style="45" bestFit="1" customWidth="1"/>
    <col min="16111" max="16131" width="12.5703125" style="45" bestFit="1" customWidth="1"/>
    <col min="16132" max="16135" width="12.28515625" style="45" bestFit="1" customWidth="1"/>
    <col min="16136" max="16384" width="9.140625" style="45"/>
  </cols>
  <sheetData>
    <row r="1" spans="1:13">
      <c r="E1" s="46" t="s">
        <v>380</v>
      </c>
      <c r="H1" s="47">
        <f>H2</f>
        <v>43101</v>
      </c>
      <c r="I1" s="47">
        <f t="shared" ref="I1:M1" si="0">I2</f>
        <v>43102</v>
      </c>
      <c r="J1" s="47">
        <f t="shared" si="0"/>
        <v>43103</v>
      </c>
      <c r="K1" s="47">
        <f t="shared" si="0"/>
        <v>43108</v>
      </c>
      <c r="L1" s="47">
        <f t="shared" si="0"/>
        <v>43115</v>
      </c>
      <c r="M1" s="47">
        <f t="shared" si="0"/>
        <v>43125</v>
      </c>
    </row>
    <row r="2" spans="1:13">
      <c r="A2" s="48" t="s">
        <v>0</v>
      </c>
      <c r="B2" s="48" t="s">
        <v>1</v>
      </c>
      <c r="C2" s="48" t="s">
        <v>2</v>
      </c>
      <c r="D2" s="48" t="s">
        <v>3</v>
      </c>
      <c r="E2" s="49" t="s">
        <v>4</v>
      </c>
      <c r="F2" s="50" t="s">
        <v>5</v>
      </c>
      <c r="G2" s="48" t="s">
        <v>6</v>
      </c>
      <c r="H2" s="51">
        <f>'[1]FUND CLOSURE'!D2</f>
        <v>43101</v>
      </c>
      <c r="I2" s="51">
        <f>'[1]FUND CLOSURE'!E2</f>
        <v>43102</v>
      </c>
      <c r="J2" s="51">
        <f>'[1]FUND CLOSURE'!F2</f>
        <v>43103</v>
      </c>
      <c r="K2" s="51">
        <f>'[1]FUND CLOSURE'!K2</f>
        <v>43108</v>
      </c>
      <c r="L2" s="51">
        <f>'[1]FUND CLOSURE'!R2</f>
        <v>43115</v>
      </c>
      <c r="M2" s="51">
        <f>'[1]FUND CLOSURE'!AB2</f>
        <v>43125</v>
      </c>
    </row>
    <row r="3" spans="1:13" ht="15">
      <c r="A3" s="35" t="s">
        <v>7</v>
      </c>
      <c r="B3" s="52"/>
      <c r="C3" s="35" t="s">
        <v>8</v>
      </c>
      <c r="D3" s="46" t="s">
        <v>9</v>
      </c>
      <c r="E3" s="46" t="s">
        <v>10</v>
      </c>
      <c r="F3" s="35" t="s">
        <v>11</v>
      </c>
      <c r="G3" s="35" t="s">
        <v>12</v>
      </c>
      <c r="H3" s="58">
        <v>1</v>
      </c>
      <c r="I3" s="58"/>
      <c r="J3" s="58"/>
      <c r="K3" s="11"/>
      <c r="L3" s="11">
        <v>2</v>
      </c>
      <c r="M3" s="11"/>
    </row>
    <row r="4" spans="1:13" ht="15">
      <c r="A4" s="35" t="s">
        <v>13</v>
      </c>
      <c r="B4" s="52"/>
      <c r="C4" s="35" t="s">
        <v>14</v>
      </c>
      <c r="D4" s="46" t="s">
        <v>9</v>
      </c>
      <c r="E4" s="46" t="s">
        <v>10</v>
      </c>
      <c r="F4" s="35" t="s">
        <v>15</v>
      </c>
      <c r="G4" s="35" t="s">
        <v>16</v>
      </c>
      <c r="H4" s="58">
        <v>1</v>
      </c>
      <c r="I4" s="58"/>
      <c r="J4" s="58"/>
      <c r="K4" s="11"/>
      <c r="L4" s="11">
        <v>2</v>
      </c>
      <c r="M4" s="11"/>
    </row>
    <row r="5" spans="1:13" ht="15">
      <c r="A5" s="35" t="s">
        <v>17</v>
      </c>
      <c r="B5" s="52"/>
      <c r="C5" s="35" t="s">
        <v>18</v>
      </c>
      <c r="D5" s="46" t="s">
        <v>19</v>
      </c>
      <c r="E5" s="46" t="s">
        <v>10</v>
      </c>
      <c r="F5" s="35" t="s">
        <v>15</v>
      </c>
      <c r="G5" s="35" t="s">
        <v>20</v>
      </c>
      <c r="H5" s="58">
        <v>1</v>
      </c>
      <c r="I5" s="58"/>
      <c r="J5" s="58"/>
      <c r="K5" s="11"/>
      <c r="L5" s="11"/>
      <c r="M5" s="11"/>
    </row>
    <row r="6" spans="1:13" ht="15">
      <c r="A6" s="35" t="s">
        <v>21</v>
      </c>
      <c r="B6" s="52"/>
      <c r="C6" s="35" t="s">
        <v>22</v>
      </c>
      <c r="D6" s="46" t="s">
        <v>19</v>
      </c>
      <c r="E6" s="46" t="s">
        <v>10</v>
      </c>
      <c r="F6" s="35" t="s">
        <v>15</v>
      </c>
      <c r="G6" s="35" t="s">
        <v>23</v>
      </c>
      <c r="H6" s="58">
        <v>1</v>
      </c>
      <c r="I6" s="58"/>
      <c r="J6" s="58"/>
      <c r="K6" s="11"/>
      <c r="L6" s="11"/>
      <c r="M6" s="11"/>
    </row>
    <row r="7" spans="1:13" ht="15">
      <c r="A7" s="35" t="s">
        <v>24</v>
      </c>
      <c r="B7" s="52"/>
      <c r="C7" s="35" t="s">
        <v>25</v>
      </c>
      <c r="D7" s="46" t="s">
        <v>19</v>
      </c>
      <c r="E7" s="46" t="s">
        <v>10</v>
      </c>
      <c r="F7" s="35" t="s">
        <v>15</v>
      </c>
      <c r="G7" s="35" t="s">
        <v>26</v>
      </c>
      <c r="H7" s="58">
        <v>1</v>
      </c>
      <c r="I7" s="58"/>
      <c r="J7" s="58"/>
      <c r="K7" s="11"/>
      <c r="L7" s="11"/>
      <c r="M7" s="11"/>
    </row>
    <row r="8" spans="1:13" ht="15">
      <c r="A8" s="35" t="s">
        <v>27</v>
      </c>
      <c r="B8" s="52"/>
      <c r="C8" s="35" t="s">
        <v>28</v>
      </c>
      <c r="D8" s="46" t="s">
        <v>19</v>
      </c>
      <c r="E8" s="46" t="s">
        <v>10</v>
      </c>
      <c r="F8" s="35" t="s">
        <v>29</v>
      </c>
      <c r="G8" s="35" t="s">
        <v>30</v>
      </c>
      <c r="H8" s="58">
        <v>1</v>
      </c>
      <c r="I8" s="58"/>
      <c r="J8" s="58"/>
      <c r="K8" s="11"/>
      <c r="L8" s="11"/>
      <c r="M8" s="11"/>
    </row>
    <row r="9" spans="1:13" ht="15">
      <c r="A9" s="35" t="s">
        <v>31</v>
      </c>
      <c r="B9" s="52"/>
      <c r="C9" s="35" t="s">
        <v>32</v>
      </c>
      <c r="D9" s="46" t="s">
        <v>19</v>
      </c>
      <c r="E9" s="46" t="s">
        <v>10</v>
      </c>
      <c r="F9" s="35" t="s">
        <v>29</v>
      </c>
      <c r="G9" s="35" t="s">
        <v>33</v>
      </c>
      <c r="H9" s="58">
        <v>1</v>
      </c>
      <c r="I9" s="58"/>
      <c r="J9" s="58"/>
      <c r="K9" s="11"/>
      <c r="L9" s="11"/>
      <c r="M9" s="11"/>
    </row>
    <row r="10" spans="1:13" ht="15">
      <c r="A10" s="35" t="s">
        <v>34</v>
      </c>
      <c r="B10" s="52"/>
      <c r="C10" s="35" t="s">
        <v>381</v>
      </c>
      <c r="D10" s="46" t="s">
        <v>19</v>
      </c>
      <c r="E10" s="46" t="s">
        <v>10</v>
      </c>
      <c r="F10" s="35" t="s">
        <v>35</v>
      </c>
      <c r="G10" s="35" t="s">
        <v>36</v>
      </c>
      <c r="H10" s="58">
        <v>1</v>
      </c>
      <c r="I10" s="58"/>
      <c r="J10" s="58"/>
      <c r="K10" s="11"/>
      <c r="L10" s="11">
        <v>2</v>
      </c>
      <c r="M10" s="11"/>
    </row>
    <row r="11" spans="1:13" ht="15">
      <c r="A11" s="35" t="s">
        <v>37</v>
      </c>
      <c r="B11" s="52"/>
      <c r="C11" s="35" t="s">
        <v>38</v>
      </c>
      <c r="D11" s="46" t="s">
        <v>19</v>
      </c>
      <c r="E11" s="46" t="s">
        <v>10</v>
      </c>
      <c r="F11" s="35" t="s">
        <v>35</v>
      </c>
      <c r="G11" s="35" t="s">
        <v>39</v>
      </c>
      <c r="H11" s="58">
        <v>1</v>
      </c>
      <c r="I11" s="58"/>
      <c r="J11" s="58"/>
      <c r="K11" s="11"/>
      <c r="L11" s="11">
        <v>2</v>
      </c>
      <c r="M11" s="11"/>
    </row>
    <row r="12" spans="1:13" ht="15">
      <c r="A12" s="35" t="s">
        <v>40</v>
      </c>
      <c r="B12" s="52"/>
      <c r="C12" s="35" t="s">
        <v>41</v>
      </c>
      <c r="D12" s="46" t="s">
        <v>19</v>
      </c>
      <c r="E12" s="46" t="s">
        <v>10</v>
      </c>
      <c r="F12" s="35" t="s">
        <v>35</v>
      </c>
      <c r="G12" s="35" t="s">
        <v>42</v>
      </c>
      <c r="H12" s="58">
        <v>1</v>
      </c>
      <c r="I12" s="58"/>
      <c r="J12" s="58"/>
      <c r="K12" s="11"/>
      <c r="L12" s="11">
        <v>2</v>
      </c>
      <c r="M12" s="11"/>
    </row>
    <row r="13" spans="1:13" ht="15">
      <c r="A13" s="35" t="s">
        <v>43</v>
      </c>
      <c r="B13" s="52"/>
      <c r="C13" s="35" t="s">
        <v>44</v>
      </c>
      <c r="D13" s="46" t="s">
        <v>9</v>
      </c>
      <c r="E13" s="46" t="s">
        <v>10</v>
      </c>
      <c r="F13" s="35" t="s">
        <v>35</v>
      </c>
      <c r="G13" s="35" t="s">
        <v>45</v>
      </c>
      <c r="H13" s="58">
        <v>1</v>
      </c>
      <c r="I13" s="11"/>
      <c r="J13" s="11"/>
      <c r="K13" s="11"/>
      <c r="L13" s="11">
        <v>2</v>
      </c>
      <c r="M13" s="11"/>
    </row>
    <row r="14" spans="1:13" ht="15">
      <c r="A14" s="35" t="s">
        <v>46</v>
      </c>
      <c r="B14" s="52"/>
      <c r="C14" s="35" t="s">
        <v>382</v>
      </c>
      <c r="D14" s="46" t="s">
        <v>9</v>
      </c>
      <c r="E14" s="46" t="s">
        <v>10</v>
      </c>
      <c r="F14" s="35" t="s">
        <v>35</v>
      </c>
      <c r="G14" s="35" t="s">
        <v>47</v>
      </c>
      <c r="H14" s="58">
        <v>1</v>
      </c>
      <c r="I14" s="11"/>
      <c r="J14" s="11"/>
      <c r="K14" s="11"/>
      <c r="L14" s="11">
        <v>2</v>
      </c>
      <c r="M14" s="11"/>
    </row>
    <row r="15" spans="1:13" ht="15">
      <c r="A15" s="35" t="s">
        <v>48</v>
      </c>
      <c r="B15" s="52"/>
      <c r="C15" s="35" t="s">
        <v>383</v>
      </c>
      <c r="D15" s="46" t="s">
        <v>9</v>
      </c>
      <c r="E15" s="46" t="s">
        <v>10</v>
      </c>
      <c r="F15" s="35" t="s">
        <v>29</v>
      </c>
      <c r="G15" s="35" t="s">
        <v>49</v>
      </c>
      <c r="H15" s="58">
        <v>1</v>
      </c>
      <c r="I15" s="11"/>
      <c r="J15" s="11"/>
      <c r="K15" s="11"/>
      <c r="L15" s="11"/>
      <c r="M15" s="11"/>
    </row>
    <row r="16" spans="1:13" ht="15">
      <c r="A16" s="35" t="s">
        <v>50</v>
      </c>
      <c r="B16" s="52"/>
      <c r="C16" s="35" t="s">
        <v>51</v>
      </c>
      <c r="D16" s="46" t="s">
        <v>9</v>
      </c>
      <c r="E16" s="46" t="s">
        <v>10</v>
      </c>
      <c r="F16" s="35" t="s">
        <v>15</v>
      </c>
      <c r="G16" s="35" t="s">
        <v>52</v>
      </c>
      <c r="H16" s="58">
        <v>1</v>
      </c>
      <c r="I16" s="11"/>
      <c r="J16" s="11"/>
      <c r="K16" s="11"/>
      <c r="L16" s="11"/>
      <c r="M16" s="11"/>
    </row>
    <row r="17" spans="1:13" ht="15">
      <c r="A17" s="35" t="s">
        <v>53</v>
      </c>
      <c r="B17" s="52"/>
      <c r="C17" s="35" t="s">
        <v>384</v>
      </c>
      <c r="D17" s="46" t="s">
        <v>9</v>
      </c>
      <c r="E17" s="46" t="s">
        <v>10</v>
      </c>
      <c r="F17" s="35" t="s">
        <v>29</v>
      </c>
      <c r="G17" s="35" t="s">
        <v>54</v>
      </c>
      <c r="H17" s="58">
        <v>1</v>
      </c>
      <c r="I17" s="11"/>
      <c r="J17" s="11"/>
      <c r="K17" s="11"/>
      <c r="L17" s="11"/>
      <c r="M17" s="11"/>
    </row>
    <row r="18" spans="1:13" ht="15">
      <c r="A18" s="35" t="s">
        <v>55</v>
      </c>
      <c r="B18" s="52"/>
      <c r="C18" s="35" t="s">
        <v>56</v>
      </c>
      <c r="D18" s="46" t="s">
        <v>19</v>
      </c>
      <c r="E18" s="46" t="s">
        <v>10</v>
      </c>
      <c r="F18" s="35" t="s">
        <v>29</v>
      </c>
      <c r="G18" s="35" t="s">
        <v>57</v>
      </c>
      <c r="H18" s="58">
        <v>1</v>
      </c>
      <c r="I18" s="11"/>
      <c r="J18" s="11"/>
      <c r="K18" s="11"/>
      <c r="L18" s="11"/>
      <c r="M18" s="11"/>
    </row>
    <row r="19" spans="1:13" ht="15">
      <c r="A19" s="35" t="s">
        <v>58</v>
      </c>
      <c r="B19" s="52"/>
      <c r="C19" s="35" t="s">
        <v>385</v>
      </c>
      <c r="D19" s="46" t="s">
        <v>19</v>
      </c>
      <c r="E19" s="46" t="s">
        <v>10</v>
      </c>
      <c r="F19" s="35" t="s">
        <v>29</v>
      </c>
      <c r="G19" s="35" t="s">
        <v>59</v>
      </c>
      <c r="H19" s="58">
        <v>1</v>
      </c>
      <c r="I19" s="11"/>
      <c r="J19" s="11"/>
      <c r="K19" s="11"/>
      <c r="L19" s="11"/>
      <c r="M19" s="11"/>
    </row>
    <row r="20" spans="1:13" ht="15">
      <c r="A20" s="35" t="s">
        <v>60</v>
      </c>
      <c r="B20" s="52"/>
      <c r="C20" s="35" t="s">
        <v>61</v>
      </c>
      <c r="D20" s="46" t="s">
        <v>19</v>
      </c>
      <c r="E20" s="46" t="s">
        <v>10</v>
      </c>
      <c r="F20" s="35" t="s">
        <v>15</v>
      </c>
      <c r="G20" s="35" t="s">
        <v>62</v>
      </c>
      <c r="H20" s="58">
        <v>1</v>
      </c>
      <c r="I20" s="11"/>
      <c r="J20" s="11"/>
      <c r="K20" s="11"/>
      <c r="L20" s="11"/>
      <c r="M20" s="11"/>
    </row>
    <row r="21" spans="1:13" ht="15">
      <c r="A21" s="35" t="s">
        <v>63</v>
      </c>
      <c r="B21" s="52"/>
      <c r="C21" s="35" t="s">
        <v>64</v>
      </c>
      <c r="D21" s="46" t="s">
        <v>19</v>
      </c>
      <c r="E21" s="46" t="s">
        <v>10</v>
      </c>
      <c r="F21" s="35" t="s">
        <v>15</v>
      </c>
      <c r="G21" s="35" t="s">
        <v>65</v>
      </c>
      <c r="H21" s="58">
        <v>1</v>
      </c>
      <c r="I21" s="11"/>
      <c r="J21" s="11"/>
      <c r="K21" s="11"/>
      <c r="L21" s="11"/>
      <c r="M21" s="11"/>
    </row>
    <row r="22" spans="1:13" ht="15">
      <c r="A22" s="35" t="s">
        <v>66</v>
      </c>
      <c r="B22" s="52"/>
      <c r="C22" s="35" t="s">
        <v>67</v>
      </c>
      <c r="D22" s="46" t="s">
        <v>9</v>
      </c>
      <c r="E22" s="46" t="s">
        <v>10</v>
      </c>
      <c r="F22" s="35" t="s">
        <v>35</v>
      </c>
      <c r="G22" s="35" t="s">
        <v>68</v>
      </c>
      <c r="H22" s="58">
        <v>1</v>
      </c>
      <c r="I22" s="11"/>
      <c r="J22" s="11"/>
      <c r="K22" s="11"/>
      <c r="L22" s="11">
        <v>2</v>
      </c>
      <c r="M22" s="11"/>
    </row>
    <row r="23" spans="1:13" ht="26.25">
      <c r="A23" s="35" t="s">
        <v>69</v>
      </c>
      <c r="B23" s="52"/>
      <c r="C23" s="35" t="s">
        <v>70</v>
      </c>
      <c r="D23" s="46" t="s">
        <v>19</v>
      </c>
      <c r="E23" s="46" t="s">
        <v>10</v>
      </c>
      <c r="F23" s="35" t="s">
        <v>71</v>
      </c>
      <c r="G23" s="35" t="s">
        <v>72</v>
      </c>
      <c r="H23" s="58">
        <v>1</v>
      </c>
      <c r="I23" s="11"/>
      <c r="J23" s="11"/>
      <c r="K23" s="11"/>
      <c r="L23" s="11">
        <v>2</v>
      </c>
      <c r="M23" s="11"/>
    </row>
    <row r="24" spans="1:13" ht="15">
      <c r="A24" s="35" t="s">
        <v>73</v>
      </c>
      <c r="B24" s="52"/>
      <c r="C24" s="35" t="s">
        <v>386</v>
      </c>
      <c r="D24" s="46" t="s">
        <v>9</v>
      </c>
      <c r="E24" s="46" t="s">
        <v>10</v>
      </c>
      <c r="F24" s="35" t="s">
        <v>35</v>
      </c>
      <c r="G24" s="35" t="s">
        <v>74</v>
      </c>
      <c r="H24" s="58">
        <v>1</v>
      </c>
      <c r="I24" s="11"/>
      <c r="J24" s="11"/>
      <c r="K24" s="11"/>
      <c r="L24" s="11">
        <v>2</v>
      </c>
      <c r="M24" s="11"/>
    </row>
    <row r="25" spans="1:13" ht="15">
      <c r="A25" s="35" t="s">
        <v>75</v>
      </c>
      <c r="B25" s="52"/>
      <c r="C25" s="35" t="s">
        <v>76</v>
      </c>
      <c r="D25" s="46" t="s">
        <v>9</v>
      </c>
      <c r="E25" s="46" t="s">
        <v>10</v>
      </c>
      <c r="F25" s="35" t="s">
        <v>15</v>
      </c>
      <c r="G25" s="35" t="s">
        <v>77</v>
      </c>
      <c r="H25" s="58">
        <v>1</v>
      </c>
      <c r="I25" s="11"/>
      <c r="J25" s="11"/>
      <c r="K25" s="11"/>
      <c r="L25" s="11"/>
      <c r="M25" s="11"/>
    </row>
    <row r="26" spans="1:13" ht="15">
      <c r="A26" s="35" t="s">
        <v>78</v>
      </c>
      <c r="B26" s="52"/>
      <c r="C26" s="35" t="s">
        <v>79</v>
      </c>
      <c r="D26" s="46" t="s">
        <v>19</v>
      </c>
      <c r="E26" s="46" t="s">
        <v>10</v>
      </c>
      <c r="F26" s="35" t="s">
        <v>35</v>
      </c>
      <c r="G26" s="35" t="s">
        <v>80</v>
      </c>
      <c r="H26" s="58">
        <v>1</v>
      </c>
      <c r="I26" s="11"/>
      <c r="J26" s="11"/>
      <c r="K26" s="11"/>
      <c r="L26" s="11">
        <v>2</v>
      </c>
      <c r="M26" s="11"/>
    </row>
    <row r="27" spans="1:13" ht="15">
      <c r="A27" s="35" t="s">
        <v>81</v>
      </c>
      <c r="B27" s="52"/>
      <c r="C27" s="35" t="s">
        <v>82</v>
      </c>
      <c r="D27" s="46" t="s">
        <v>19</v>
      </c>
      <c r="E27" s="46" t="s">
        <v>10</v>
      </c>
      <c r="F27" s="35" t="s">
        <v>29</v>
      </c>
      <c r="G27" s="35" t="s">
        <v>83</v>
      </c>
      <c r="H27" s="58">
        <v>1</v>
      </c>
      <c r="I27" s="11"/>
      <c r="J27" s="11"/>
      <c r="K27" s="11"/>
      <c r="L27" s="11"/>
      <c r="M27" s="11"/>
    </row>
    <row r="28" spans="1:13" ht="15">
      <c r="A28" s="35" t="s">
        <v>84</v>
      </c>
      <c r="B28" s="52"/>
      <c r="C28" s="35" t="s">
        <v>85</v>
      </c>
      <c r="D28" s="46" t="s">
        <v>19</v>
      </c>
      <c r="E28" s="46" t="s">
        <v>10</v>
      </c>
      <c r="F28" s="35" t="s">
        <v>15</v>
      </c>
      <c r="G28" s="35" t="s">
        <v>86</v>
      </c>
      <c r="H28" s="58">
        <v>1</v>
      </c>
      <c r="I28" s="11"/>
      <c r="J28" s="11"/>
      <c r="K28" s="11"/>
      <c r="L28" s="11"/>
      <c r="M28" s="11"/>
    </row>
    <row r="29" spans="1:13" ht="15">
      <c r="A29" s="35" t="s">
        <v>87</v>
      </c>
      <c r="B29" s="52"/>
      <c r="C29" s="35" t="s">
        <v>387</v>
      </c>
      <c r="D29" s="46" t="s">
        <v>19</v>
      </c>
      <c r="E29" s="46" t="s">
        <v>10</v>
      </c>
      <c r="F29" s="35" t="s">
        <v>35</v>
      </c>
      <c r="G29" s="35" t="s">
        <v>88</v>
      </c>
      <c r="H29" s="58">
        <v>1</v>
      </c>
      <c r="I29" s="11"/>
      <c r="J29" s="11"/>
      <c r="K29" s="11"/>
      <c r="L29" s="11">
        <v>2</v>
      </c>
      <c r="M29" s="11"/>
    </row>
    <row r="30" spans="1:13" ht="15">
      <c r="A30" s="35" t="s">
        <v>89</v>
      </c>
      <c r="B30" s="52"/>
      <c r="C30" s="35" t="s">
        <v>90</v>
      </c>
      <c r="D30" s="46" t="s">
        <v>9</v>
      </c>
      <c r="E30" s="46" t="s">
        <v>10</v>
      </c>
      <c r="F30" s="35" t="s">
        <v>15</v>
      </c>
      <c r="G30" s="35" t="s">
        <v>91</v>
      </c>
      <c r="H30" s="58">
        <v>1</v>
      </c>
      <c r="I30" s="11"/>
      <c r="J30" s="11"/>
      <c r="K30" s="11"/>
      <c r="L30" s="11"/>
      <c r="M30" s="11"/>
    </row>
    <row r="31" spans="1:13" ht="15">
      <c r="A31" s="35" t="s">
        <v>92</v>
      </c>
      <c r="B31" s="52"/>
      <c r="C31" s="35" t="s">
        <v>93</v>
      </c>
      <c r="D31" s="46" t="s">
        <v>9</v>
      </c>
      <c r="E31" s="46" t="s">
        <v>10</v>
      </c>
      <c r="F31" s="35" t="s">
        <v>35</v>
      </c>
      <c r="G31" s="35" t="s">
        <v>305</v>
      </c>
      <c r="H31" s="58">
        <v>1</v>
      </c>
      <c r="I31" s="11"/>
      <c r="J31" s="11"/>
      <c r="K31" s="11"/>
      <c r="L31" s="11">
        <v>2</v>
      </c>
      <c r="M31" s="11"/>
    </row>
    <row r="32" spans="1:13" ht="15">
      <c r="A32" s="35" t="s">
        <v>94</v>
      </c>
      <c r="B32" s="52"/>
      <c r="C32" s="35" t="s">
        <v>95</v>
      </c>
      <c r="D32" s="46" t="s">
        <v>9</v>
      </c>
      <c r="E32" s="46" t="s">
        <v>10</v>
      </c>
      <c r="F32" s="35" t="s">
        <v>35</v>
      </c>
      <c r="G32" s="35" t="s">
        <v>96</v>
      </c>
      <c r="H32" s="58">
        <v>1</v>
      </c>
      <c r="I32" s="11"/>
      <c r="J32" s="11"/>
      <c r="K32" s="11"/>
      <c r="L32" s="11">
        <v>2</v>
      </c>
      <c r="M32" s="11"/>
    </row>
    <row r="33" spans="1:13" ht="26.25">
      <c r="A33" s="35" t="s">
        <v>97</v>
      </c>
      <c r="B33" s="52"/>
      <c r="C33" s="35" t="s">
        <v>388</v>
      </c>
      <c r="D33" s="46" t="s">
        <v>19</v>
      </c>
      <c r="E33" s="46" t="s">
        <v>10</v>
      </c>
      <c r="F33" s="35" t="s">
        <v>15</v>
      </c>
      <c r="G33" s="35" t="s">
        <v>98</v>
      </c>
      <c r="H33" s="58">
        <v>1</v>
      </c>
      <c r="I33" s="11"/>
      <c r="J33" s="11"/>
      <c r="K33" s="11"/>
      <c r="L33" s="11"/>
      <c r="M33" s="11"/>
    </row>
    <row r="34" spans="1:13" ht="15">
      <c r="A34" s="35" t="s">
        <v>99</v>
      </c>
      <c r="B34" s="52"/>
      <c r="C34" s="35" t="s">
        <v>100</v>
      </c>
      <c r="D34" s="46" t="s">
        <v>9</v>
      </c>
      <c r="E34" s="46" t="s">
        <v>10</v>
      </c>
      <c r="F34" s="35" t="s">
        <v>15</v>
      </c>
      <c r="G34" s="35" t="s">
        <v>101</v>
      </c>
      <c r="H34" s="58">
        <v>1</v>
      </c>
      <c r="I34" s="11"/>
      <c r="J34" s="11"/>
      <c r="K34" s="11"/>
      <c r="L34" s="11"/>
      <c r="M34" s="11"/>
    </row>
    <row r="35" spans="1:13" ht="15">
      <c r="A35" s="35" t="s">
        <v>102</v>
      </c>
      <c r="B35" s="52"/>
      <c r="C35" s="35" t="s">
        <v>103</v>
      </c>
      <c r="D35" s="46" t="s">
        <v>9</v>
      </c>
      <c r="E35" s="46" t="s">
        <v>10</v>
      </c>
      <c r="F35" s="35" t="s">
        <v>15</v>
      </c>
      <c r="G35" s="35" t="s">
        <v>104</v>
      </c>
      <c r="H35" s="58">
        <v>1</v>
      </c>
      <c r="I35" s="11"/>
      <c r="J35" s="11"/>
      <c r="K35" s="11"/>
      <c r="L35" s="11"/>
      <c r="M35" s="11"/>
    </row>
    <row r="36" spans="1:13" ht="15">
      <c r="A36" s="35" t="s">
        <v>105</v>
      </c>
      <c r="B36" s="52"/>
      <c r="C36" s="35" t="s">
        <v>389</v>
      </c>
      <c r="D36" s="46" t="s">
        <v>9</v>
      </c>
      <c r="E36" s="46" t="s">
        <v>10</v>
      </c>
      <c r="F36" s="35" t="s">
        <v>15</v>
      </c>
      <c r="G36" s="35" t="s">
        <v>106</v>
      </c>
      <c r="H36" s="58">
        <v>1</v>
      </c>
      <c r="I36" s="11"/>
      <c r="J36" s="11"/>
      <c r="K36" s="11"/>
      <c r="L36" s="11"/>
      <c r="M36" s="11"/>
    </row>
    <row r="37" spans="1:13" ht="15">
      <c r="A37" s="35" t="s">
        <v>107</v>
      </c>
      <c r="B37" s="52"/>
      <c r="C37" s="35" t="s">
        <v>108</v>
      </c>
      <c r="D37" s="46" t="s">
        <v>9</v>
      </c>
      <c r="E37" s="46" t="s">
        <v>10</v>
      </c>
      <c r="F37" s="35" t="s">
        <v>15</v>
      </c>
      <c r="G37" s="35" t="s">
        <v>109</v>
      </c>
      <c r="H37" s="58">
        <v>1</v>
      </c>
      <c r="I37" s="11"/>
      <c r="J37" s="11"/>
      <c r="K37" s="11"/>
      <c r="L37" s="11"/>
      <c r="M37" s="11"/>
    </row>
    <row r="38" spans="1:13" ht="15">
      <c r="A38" s="35" t="s">
        <v>110</v>
      </c>
      <c r="B38" s="52"/>
      <c r="C38" s="35" t="s">
        <v>111</v>
      </c>
      <c r="D38" s="46" t="s">
        <v>9</v>
      </c>
      <c r="E38" s="46" t="s">
        <v>10</v>
      </c>
      <c r="F38" s="35" t="s">
        <v>15</v>
      </c>
      <c r="G38" s="35" t="s">
        <v>112</v>
      </c>
      <c r="H38" s="58">
        <v>1</v>
      </c>
      <c r="I38" s="11"/>
      <c r="J38" s="11"/>
      <c r="K38" s="11"/>
      <c r="L38" s="11"/>
      <c r="M38" s="11"/>
    </row>
    <row r="39" spans="1:13" ht="15">
      <c r="A39" s="35" t="s">
        <v>113</v>
      </c>
      <c r="B39" s="52"/>
      <c r="C39" s="35" t="s">
        <v>114</v>
      </c>
      <c r="D39" s="46" t="s">
        <v>9</v>
      </c>
      <c r="E39" s="46" t="s">
        <v>10</v>
      </c>
      <c r="F39" s="35" t="s">
        <v>15</v>
      </c>
      <c r="G39" s="35" t="s">
        <v>115</v>
      </c>
      <c r="H39" s="58">
        <v>1</v>
      </c>
      <c r="I39" s="11"/>
      <c r="J39" s="11"/>
      <c r="K39" s="11"/>
      <c r="L39" s="11"/>
      <c r="M39" s="11"/>
    </row>
    <row r="40" spans="1:13" ht="15">
      <c r="A40" s="35" t="s">
        <v>116</v>
      </c>
      <c r="B40" s="52"/>
      <c r="C40" s="35" t="s">
        <v>117</v>
      </c>
      <c r="D40" s="46" t="s">
        <v>9</v>
      </c>
      <c r="E40" s="46" t="s">
        <v>10</v>
      </c>
      <c r="F40" s="35" t="s">
        <v>15</v>
      </c>
      <c r="G40" s="35" t="s">
        <v>118</v>
      </c>
      <c r="H40" s="58">
        <v>1</v>
      </c>
      <c r="I40" s="11"/>
      <c r="J40" s="11"/>
      <c r="K40" s="11"/>
      <c r="L40" s="11"/>
      <c r="M40" s="11"/>
    </row>
    <row r="41" spans="1:13" ht="15">
      <c r="A41" s="35" t="s">
        <v>119</v>
      </c>
      <c r="B41" s="52"/>
      <c r="C41" s="35" t="s">
        <v>120</v>
      </c>
      <c r="D41" s="46" t="s">
        <v>9</v>
      </c>
      <c r="E41" s="46" t="s">
        <v>10</v>
      </c>
      <c r="F41" s="35" t="s">
        <v>15</v>
      </c>
      <c r="G41" s="35" t="s">
        <v>121</v>
      </c>
      <c r="H41" s="58">
        <v>1</v>
      </c>
      <c r="I41" s="11">
        <v>2</v>
      </c>
      <c r="J41" s="11"/>
      <c r="K41" s="11"/>
      <c r="L41" s="11"/>
      <c r="M41" s="11"/>
    </row>
    <row r="42" spans="1:13" ht="15">
      <c r="A42" s="35" t="s">
        <v>122</v>
      </c>
      <c r="B42" s="52"/>
      <c r="C42" s="35" t="s">
        <v>123</v>
      </c>
      <c r="D42" s="46" t="s">
        <v>9</v>
      </c>
      <c r="E42" s="46" t="s">
        <v>10</v>
      </c>
      <c r="F42" s="35" t="s">
        <v>15</v>
      </c>
      <c r="G42" s="35" t="s">
        <v>124</v>
      </c>
      <c r="H42" s="58">
        <v>1</v>
      </c>
      <c r="I42" s="11"/>
      <c r="J42" s="11"/>
      <c r="K42" s="11"/>
      <c r="L42" s="11"/>
      <c r="M42" s="11"/>
    </row>
    <row r="43" spans="1:13" ht="15">
      <c r="A43" s="35" t="s">
        <v>125</v>
      </c>
      <c r="B43" s="52"/>
      <c r="C43" s="35" t="s">
        <v>126</v>
      </c>
      <c r="D43" s="46" t="s">
        <v>9</v>
      </c>
      <c r="E43" s="46" t="s">
        <v>10</v>
      </c>
      <c r="F43" s="35" t="s">
        <v>15</v>
      </c>
      <c r="G43" s="35" t="s">
        <v>127</v>
      </c>
      <c r="H43" s="58">
        <v>1</v>
      </c>
      <c r="I43" s="11"/>
      <c r="J43" s="11"/>
      <c r="K43" s="11"/>
      <c r="L43" s="11"/>
      <c r="M43" s="11"/>
    </row>
    <row r="44" spans="1:13" ht="15">
      <c r="A44" s="35" t="s">
        <v>128</v>
      </c>
      <c r="B44" s="52"/>
      <c r="C44" s="35" t="s">
        <v>390</v>
      </c>
      <c r="D44" s="46" t="s">
        <v>9</v>
      </c>
      <c r="E44" s="46" t="s">
        <v>10</v>
      </c>
      <c r="F44" s="35" t="s">
        <v>15</v>
      </c>
      <c r="G44" s="35" t="s">
        <v>129</v>
      </c>
      <c r="H44" s="58">
        <v>1</v>
      </c>
      <c r="I44" s="11">
        <v>2</v>
      </c>
      <c r="J44" s="11"/>
      <c r="K44" s="11"/>
      <c r="L44" s="11"/>
      <c r="M44" s="11"/>
    </row>
    <row r="45" spans="1:13" ht="15">
      <c r="A45" s="35" t="s">
        <v>130</v>
      </c>
      <c r="B45" s="52"/>
      <c r="C45" s="35" t="s">
        <v>131</v>
      </c>
      <c r="D45" s="46" t="s">
        <v>9</v>
      </c>
      <c r="E45" s="46" t="s">
        <v>10</v>
      </c>
      <c r="F45" s="35" t="s">
        <v>15</v>
      </c>
      <c r="G45" s="35" t="s">
        <v>132</v>
      </c>
      <c r="H45" s="58">
        <v>1</v>
      </c>
      <c r="I45" s="11"/>
      <c r="J45" s="11"/>
      <c r="K45" s="11"/>
      <c r="L45" s="11"/>
      <c r="M45" s="11"/>
    </row>
    <row r="46" spans="1:13" ht="15">
      <c r="A46" s="35" t="s">
        <v>133</v>
      </c>
      <c r="B46" s="52"/>
      <c r="C46" s="35" t="s">
        <v>134</v>
      </c>
      <c r="D46" s="46" t="s">
        <v>9</v>
      </c>
      <c r="E46" s="46" t="s">
        <v>10</v>
      </c>
      <c r="F46" s="35" t="s">
        <v>15</v>
      </c>
      <c r="G46" s="35" t="s">
        <v>135</v>
      </c>
      <c r="H46" s="58">
        <v>1</v>
      </c>
      <c r="I46" s="11"/>
      <c r="J46" s="11"/>
      <c r="K46" s="11"/>
      <c r="L46" s="11"/>
      <c r="M46" s="11"/>
    </row>
    <row r="47" spans="1:13" ht="15">
      <c r="A47" s="35" t="s">
        <v>136</v>
      </c>
      <c r="B47" s="52"/>
      <c r="C47" s="35" t="s">
        <v>137</v>
      </c>
      <c r="D47" s="46" t="s">
        <v>9</v>
      </c>
      <c r="E47" s="46" t="s">
        <v>10</v>
      </c>
      <c r="F47" s="35" t="s">
        <v>15</v>
      </c>
      <c r="G47" s="35" t="s">
        <v>138</v>
      </c>
      <c r="H47" s="58">
        <v>1</v>
      </c>
      <c r="I47" s="11"/>
      <c r="J47" s="11"/>
      <c r="K47" s="11"/>
      <c r="L47" s="11"/>
      <c r="M47" s="11"/>
    </row>
    <row r="48" spans="1:13" ht="15">
      <c r="A48" s="35" t="s">
        <v>139</v>
      </c>
      <c r="B48" s="52"/>
      <c r="C48" s="35" t="s">
        <v>391</v>
      </c>
      <c r="D48" s="46" t="s">
        <v>9</v>
      </c>
      <c r="E48" s="46" t="s">
        <v>10</v>
      </c>
      <c r="F48" s="35" t="s">
        <v>15</v>
      </c>
      <c r="G48" s="35" t="s">
        <v>140</v>
      </c>
      <c r="H48" s="58">
        <v>1</v>
      </c>
      <c r="I48" s="11"/>
      <c r="J48" s="11"/>
      <c r="K48" s="11"/>
      <c r="L48" s="11"/>
      <c r="M48" s="11"/>
    </row>
    <row r="49" spans="1:13" ht="15">
      <c r="A49" s="35" t="s">
        <v>141</v>
      </c>
      <c r="B49" s="52"/>
      <c r="C49" s="35" t="s">
        <v>142</v>
      </c>
      <c r="D49" s="46" t="s">
        <v>9</v>
      </c>
      <c r="E49" s="46" t="s">
        <v>10</v>
      </c>
      <c r="F49" s="35" t="s">
        <v>15</v>
      </c>
      <c r="G49" s="35" t="s">
        <v>143</v>
      </c>
      <c r="H49" s="58">
        <v>1</v>
      </c>
      <c r="I49" s="11"/>
      <c r="J49" s="11"/>
      <c r="K49" s="11"/>
      <c r="L49" s="11"/>
      <c r="M49" s="11"/>
    </row>
    <row r="50" spans="1:13" ht="15">
      <c r="A50" s="35" t="s">
        <v>144</v>
      </c>
      <c r="B50" s="52"/>
      <c r="C50" s="35" t="s">
        <v>145</v>
      </c>
      <c r="D50" s="46" t="s">
        <v>9</v>
      </c>
      <c r="E50" s="46" t="s">
        <v>10</v>
      </c>
      <c r="F50" s="35" t="s">
        <v>35</v>
      </c>
      <c r="G50" s="35" t="s">
        <v>146</v>
      </c>
      <c r="H50" s="58">
        <v>1</v>
      </c>
      <c r="I50" s="11"/>
      <c r="J50" s="11"/>
      <c r="K50" s="11"/>
      <c r="L50" s="11">
        <v>2</v>
      </c>
      <c r="M50" s="11"/>
    </row>
    <row r="51" spans="1:13" ht="15">
      <c r="A51" s="35" t="s">
        <v>147</v>
      </c>
      <c r="B51" s="52"/>
      <c r="C51" s="35" t="s">
        <v>392</v>
      </c>
      <c r="D51" s="46" t="s">
        <v>9</v>
      </c>
      <c r="E51" s="46" t="s">
        <v>10</v>
      </c>
      <c r="F51" s="35" t="s">
        <v>35</v>
      </c>
      <c r="G51" s="35" t="s">
        <v>148</v>
      </c>
      <c r="H51" s="58">
        <v>1</v>
      </c>
      <c r="I51" s="11"/>
      <c r="J51" s="11"/>
      <c r="K51" s="11"/>
      <c r="L51" s="11">
        <v>2</v>
      </c>
      <c r="M51" s="11"/>
    </row>
    <row r="52" spans="1:13" ht="26.25">
      <c r="A52" s="35" t="s">
        <v>149</v>
      </c>
      <c r="B52" s="52"/>
      <c r="C52" s="35" t="s">
        <v>150</v>
      </c>
      <c r="D52" s="46" t="s">
        <v>9</v>
      </c>
      <c r="E52" s="46" t="s">
        <v>10</v>
      </c>
      <c r="F52" s="35" t="s">
        <v>35</v>
      </c>
      <c r="G52" s="35" t="s">
        <v>151</v>
      </c>
      <c r="H52" s="58">
        <v>1</v>
      </c>
      <c r="I52" s="11"/>
      <c r="J52" s="11"/>
      <c r="K52" s="11"/>
      <c r="L52" s="11">
        <v>2</v>
      </c>
      <c r="M52" s="11"/>
    </row>
    <row r="53" spans="1:13" ht="15">
      <c r="A53" s="35" t="s">
        <v>152</v>
      </c>
      <c r="B53" s="52"/>
      <c r="C53" s="35" t="s">
        <v>393</v>
      </c>
      <c r="D53" s="46" t="s">
        <v>9</v>
      </c>
      <c r="E53" s="46" t="s">
        <v>10</v>
      </c>
      <c r="F53" s="35" t="s">
        <v>35</v>
      </c>
      <c r="G53" s="35" t="s">
        <v>153</v>
      </c>
      <c r="H53" s="58">
        <v>1</v>
      </c>
      <c r="I53" s="11"/>
      <c r="J53" s="11"/>
      <c r="K53" s="11"/>
      <c r="L53" s="11">
        <v>2</v>
      </c>
      <c r="M53" s="11"/>
    </row>
    <row r="54" spans="1:13" ht="15">
      <c r="A54" s="35" t="s">
        <v>154</v>
      </c>
      <c r="B54" s="52"/>
      <c r="C54" s="35" t="s">
        <v>155</v>
      </c>
      <c r="D54" s="46" t="s">
        <v>9</v>
      </c>
      <c r="E54" s="46" t="s">
        <v>10</v>
      </c>
      <c r="F54" s="35" t="s">
        <v>35</v>
      </c>
      <c r="G54" s="35" t="s">
        <v>156</v>
      </c>
      <c r="H54" s="58">
        <v>1</v>
      </c>
      <c r="I54" s="11"/>
      <c r="J54" s="11"/>
      <c r="K54" s="11"/>
      <c r="L54" s="11">
        <v>2</v>
      </c>
      <c r="M54" s="11"/>
    </row>
    <row r="55" spans="1:13" ht="15">
      <c r="A55" s="35" t="s">
        <v>157</v>
      </c>
      <c r="B55" s="52"/>
      <c r="C55" s="35" t="s">
        <v>158</v>
      </c>
      <c r="D55" s="46" t="s">
        <v>9</v>
      </c>
      <c r="E55" s="46" t="s">
        <v>10</v>
      </c>
      <c r="F55" s="35" t="s">
        <v>35</v>
      </c>
      <c r="G55" s="35" t="s">
        <v>159</v>
      </c>
      <c r="H55" s="58">
        <v>1</v>
      </c>
      <c r="I55" s="11"/>
      <c r="J55" s="11"/>
      <c r="K55" s="11"/>
      <c r="L55" s="11">
        <v>2</v>
      </c>
      <c r="M55" s="11"/>
    </row>
    <row r="56" spans="1:13" ht="15">
      <c r="A56" s="35" t="s">
        <v>160</v>
      </c>
      <c r="B56" s="52"/>
      <c r="C56" s="35" t="s">
        <v>394</v>
      </c>
      <c r="D56" s="46" t="s">
        <v>9</v>
      </c>
      <c r="E56" s="46" t="s">
        <v>10</v>
      </c>
      <c r="F56" s="35" t="s">
        <v>35</v>
      </c>
      <c r="G56" s="35" t="s">
        <v>161</v>
      </c>
      <c r="H56" s="58">
        <v>1</v>
      </c>
      <c r="I56" s="11"/>
      <c r="J56" s="11"/>
      <c r="K56" s="11"/>
      <c r="L56" s="11">
        <v>2</v>
      </c>
      <c r="M56" s="11"/>
    </row>
    <row r="57" spans="1:13" ht="15">
      <c r="A57" s="35" t="s">
        <v>162</v>
      </c>
      <c r="B57" s="52"/>
      <c r="C57" s="35" t="s">
        <v>163</v>
      </c>
      <c r="D57" s="46" t="s">
        <v>9</v>
      </c>
      <c r="E57" s="46" t="s">
        <v>10</v>
      </c>
      <c r="F57" s="35" t="s">
        <v>35</v>
      </c>
      <c r="G57" s="35" t="s">
        <v>164</v>
      </c>
      <c r="H57" s="58">
        <v>1</v>
      </c>
      <c r="I57" s="11"/>
      <c r="J57" s="11"/>
      <c r="K57" s="11"/>
      <c r="L57" s="11">
        <v>2</v>
      </c>
      <c r="M57" s="11"/>
    </row>
    <row r="58" spans="1:13" ht="15">
      <c r="A58" s="35" t="s">
        <v>165</v>
      </c>
      <c r="B58" s="52"/>
      <c r="C58" s="35" t="s">
        <v>166</v>
      </c>
      <c r="D58" s="46" t="s">
        <v>9</v>
      </c>
      <c r="E58" s="46" t="s">
        <v>10</v>
      </c>
      <c r="F58" s="35" t="s">
        <v>35</v>
      </c>
      <c r="G58" s="35" t="s">
        <v>167</v>
      </c>
      <c r="H58" s="58">
        <v>1</v>
      </c>
      <c r="I58" s="11"/>
      <c r="J58" s="11"/>
      <c r="K58" s="11"/>
      <c r="L58" s="11">
        <v>2</v>
      </c>
      <c r="M58" s="11"/>
    </row>
    <row r="59" spans="1:13" ht="26.25">
      <c r="A59" s="35" t="s">
        <v>168</v>
      </c>
      <c r="B59" s="52"/>
      <c r="C59" s="35" t="s">
        <v>395</v>
      </c>
      <c r="D59" s="46" t="s">
        <v>9</v>
      </c>
      <c r="E59" s="46" t="s">
        <v>10</v>
      </c>
      <c r="F59" s="35" t="s">
        <v>35</v>
      </c>
      <c r="G59" s="35" t="s">
        <v>169</v>
      </c>
      <c r="H59" s="58">
        <v>1</v>
      </c>
      <c r="I59" s="11"/>
      <c r="J59" s="11"/>
      <c r="K59" s="11"/>
      <c r="L59" s="11">
        <v>2</v>
      </c>
      <c r="M59" s="11"/>
    </row>
    <row r="60" spans="1:13" ht="15">
      <c r="A60" s="35" t="s">
        <v>170</v>
      </c>
      <c r="B60" s="52"/>
      <c r="C60" s="35" t="s">
        <v>171</v>
      </c>
      <c r="D60" s="46" t="s">
        <v>9</v>
      </c>
      <c r="E60" s="46" t="s">
        <v>10</v>
      </c>
      <c r="F60" s="35" t="s">
        <v>35</v>
      </c>
      <c r="G60" s="35" t="s">
        <v>172</v>
      </c>
      <c r="H60" s="58">
        <v>1</v>
      </c>
      <c r="I60" s="11"/>
      <c r="J60" s="11"/>
      <c r="K60" s="11"/>
      <c r="L60" s="11">
        <v>2</v>
      </c>
      <c r="M60" s="11"/>
    </row>
    <row r="61" spans="1:13" ht="15">
      <c r="A61" s="38" t="s">
        <v>173</v>
      </c>
      <c r="B61" s="52"/>
      <c r="C61" s="39" t="s">
        <v>174</v>
      </c>
      <c r="D61" s="46" t="s">
        <v>19</v>
      </c>
      <c r="E61" s="46" t="s">
        <v>10</v>
      </c>
      <c r="F61" s="35" t="s">
        <v>35</v>
      </c>
      <c r="G61" s="35" t="s">
        <v>175</v>
      </c>
      <c r="H61" s="58">
        <v>1</v>
      </c>
      <c r="I61" s="11"/>
      <c r="J61" s="11"/>
      <c r="K61" s="11"/>
      <c r="L61" s="11">
        <v>2</v>
      </c>
      <c r="M61" s="11"/>
    </row>
    <row r="62" spans="1:13" ht="15">
      <c r="A62" s="38" t="s">
        <v>176</v>
      </c>
      <c r="B62" s="52"/>
      <c r="C62" s="39" t="s">
        <v>177</v>
      </c>
      <c r="D62" s="46" t="s">
        <v>19</v>
      </c>
      <c r="E62" s="46" t="s">
        <v>10</v>
      </c>
      <c r="F62" s="35" t="s">
        <v>35</v>
      </c>
      <c r="G62" s="35" t="s">
        <v>178</v>
      </c>
      <c r="H62" s="58">
        <v>1</v>
      </c>
      <c r="I62" s="11"/>
      <c r="J62" s="11"/>
      <c r="K62" s="11"/>
      <c r="L62" s="11">
        <v>2</v>
      </c>
      <c r="M62" s="11"/>
    </row>
    <row r="63" spans="1:13" ht="15">
      <c r="A63" s="38" t="s">
        <v>232</v>
      </c>
      <c r="B63" s="52"/>
      <c r="C63" s="39" t="s">
        <v>396</v>
      </c>
      <c r="D63" s="46" t="s">
        <v>19</v>
      </c>
      <c r="E63" s="46" t="s">
        <v>10</v>
      </c>
      <c r="F63" s="35" t="s">
        <v>35</v>
      </c>
      <c r="G63" s="35" t="s">
        <v>233</v>
      </c>
      <c r="H63" s="58">
        <v>1</v>
      </c>
      <c r="I63" s="11"/>
      <c r="J63" s="11"/>
      <c r="K63" s="11"/>
      <c r="L63" s="11">
        <v>2</v>
      </c>
      <c r="M63" s="11"/>
    </row>
    <row r="64" spans="1:13" ht="15">
      <c r="A64" s="38" t="s">
        <v>234</v>
      </c>
      <c r="B64" s="52"/>
      <c r="C64" s="39" t="s">
        <v>235</v>
      </c>
      <c r="D64" s="46" t="s">
        <v>19</v>
      </c>
      <c r="E64" s="46" t="s">
        <v>10</v>
      </c>
      <c r="F64" s="35" t="s">
        <v>35</v>
      </c>
      <c r="G64" s="35" t="s">
        <v>236</v>
      </c>
      <c r="H64" s="58">
        <v>1</v>
      </c>
      <c r="I64" s="11"/>
      <c r="J64" s="11"/>
      <c r="K64" s="11"/>
      <c r="L64" s="11">
        <v>2</v>
      </c>
      <c r="M64" s="11"/>
    </row>
    <row r="65" spans="1:13" ht="15">
      <c r="A65" s="38" t="s">
        <v>237</v>
      </c>
      <c r="B65" s="52"/>
      <c r="C65" s="39" t="s">
        <v>238</v>
      </c>
      <c r="D65" s="46" t="s">
        <v>19</v>
      </c>
      <c r="E65" s="46" t="s">
        <v>10</v>
      </c>
      <c r="F65" s="35" t="s">
        <v>35</v>
      </c>
      <c r="G65" s="35" t="s">
        <v>239</v>
      </c>
      <c r="H65" s="58">
        <v>1</v>
      </c>
      <c r="I65" s="11"/>
      <c r="J65" s="11"/>
      <c r="K65" s="11"/>
      <c r="L65" s="11">
        <v>2</v>
      </c>
      <c r="M65" s="11"/>
    </row>
    <row r="66" spans="1:13" ht="15">
      <c r="A66" s="38" t="s">
        <v>240</v>
      </c>
      <c r="B66" s="52"/>
      <c r="C66" s="39" t="s">
        <v>241</v>
      </c>
      <c r="D66" s="46" t="s">
        <v>19</v>
      </c>
      <c r="E66" s="46" t="s">
        <v>10</v>
      </c>
      <c r="F66" s="35" t="s">
        <v>35</v>
      </c>
      <c r="G66" s="35" t="s">
        <v>242</v>
      </c>
      <c r="H66" s="58">
        <v>1</v>
      </c>
      <c r="I66" s="11"/>
      <c r="J66" s="11"/>
      <c r="K66" s="11"/>
      <c r="L66" s="11">
        <v>2</v>
      </c>
      <c r="M66" s="11"/>
    </row>
    <row r="67" spans="1:13" ht="15">
      <c r="A67" s="38" t="s">
        <v>243</v>
      </c>
      <c r="B67" s="52"/>
      <c r="C67" s="39" t="s">
        <v>244</v>
      </c>
      <c r="D67" s="46" t="s">
        <v>19</v>
      </c>
      <c r="E67" s="46" t="s">
        <v>10</v>
      </c>
      <c r="F67" s="35" t="s">
        <v>35</v>
      </c>
      <c r="G67" s="35" t="s">
        <v>245</v>
      </c>
      <c r="H67" s="58">
        <v>1</v>
      </c>
      <c r="I67" s="11"/>
      <c r="J67" s="11"/>
      <c r="K67" s="11"/>
      <c r="L67" s="11">
        <v>2</v>
      </c>
      <c r="M67" s="11"/>
    </row>
    <row r="68" spans="1:13" ht="15">
      <c r="A68" s="38" t="s">
        <v>246</v>
      </c>
      <c r="B68" s="52"/>
      <c r="C68" s="39" t="s">
        <v>247</v>
      </c>
      <c r="D68" s="46" t="s">
        <v>19</v>
      </c>
      <c r="E68" s="46" t="s">
        <v>10</v>
      </c>
      <c r="F68" s="35" t="s">
        <v>15</v>
      </c>
      <c r="G68" s="35" t="s">
        <v>248</v>
      </c>
      <c r="H68" s="58">
        <v>1</v>
      </c>
      <c r="I68" s="11"/>
      <c r="J68" s="11"/>
      <c r="K68" s="11"/>
      <c r="L68" s="11"/>
      <c r="M68" s="11"/>
    </row>
    <row r="69" spans="1:13" ht="15">
      <c r="A69" s="38" t="s">
        <v>249</v>
      </c>
      <c r="B69" s="52"/>
      <c r="C69" s="39" t="s">
        <v>397</v>
      </c>
      <c r="D69" s="46" t="s">
        <v>19</v>
      </c>
      <c r="E69" s="46" t="s">
        <v>10</v>
      </c>
      <c r="F69" s="35" t="s">
        <v>15</v>
      </c>
      <c r="G69" s="35" t="s">
        <v>250</v>
      </c>
      <c r="H69" s="58">
        <v>1</v>
      </c>
      <c r="I69" s="11"/>
      <c r="J69" s="11"/>
      <c r="K69" s="11"/>
      <c r="L69" s="11"/>
      <c r="M69" s="11"/>
    </row>
    <row r="70" spans="1:13" ht="15">
      <c r="A70" s="38" t="s">
        <v>251</v>
      </c>
      <c r="B70" s="52"/>
      <c r="C70" s="39" t="s">
        <v>252</v>
      </c>
      <c r="D70" s="46" t="s">
        <v>19</v>
      </c>
      <c r="E70" s="46" t="s">
        <v>10</v>
      </c>
      <c r="F70" s="35" t="s">
        <v>15</v>
      </c>
      <c r="G70" s="35" t="s">
        <v>253</v>
      </c>
      <c r="H70" s="58">
        <v>1</v>
      </c>
      <c r="I70" s="11"/>
      <c r="J70" s="11"/>
      <c r="K70" s="11"/>
      <c r="L70" s="11"/>
      <c r="M70" s="11"/>
    </row>
    <row r="71" spans="1:13" ht="15">
      <c r="A71" s="38" t="s">
        <v>254</v>
      </c>
      <c r="B71" s="52"/>
      <c r="C71" s="39" t="s">
        <v>398</v>
      </c>
      <c r="D71" s="46" t="s">
        <v>19</v>
      </c>
      <c r="E71" s="46" t="s">
        <v>10</v>
      </c>
      <c r="F71" s="35" t="s">
        <v>15</v>
      </c>
      <c r="G71" s="35" t="s">
        <v>255</v>
      </c>
      <c r="H71" s="58">
        <v>1</v>
      </c>
      <c r="I71" s="11"/>
      <c r="J71" s="11"/>
      <c r="K71" s="11"/>
      <c r="L71" s="11"/>
      <c r="M71" s="11"/>
    </row>
    <row r="72" spans="1:13" ht="15">
      <c r="A72" s="38" t="s">
        <v>256</v>
      </c>
      <c r="B72" s="52"/>
      <c r="C72" s="39" t="s">
        <v>399</v>
      </c>
      <c r="D72" s="46" t="s">
        <v>19</v>
      </c>
      <c r="E72" s="46" t="s">
        <v>10</v>
      </c>
      <c r="F72" s="35" t="s">
        <v>15</v>
      </c>
      <c r="G72" s="35" t="s">
        <v>257</v>
      </c>
      <c r="H72" s="58">
        <v>1</v>
      </c>
      <c r="I72" s="11"/>
      <c r="J72" s="11"/>
      <c r="K72" s="11"/>
      <c r="L72" s="11"/>
      <c r="M72" s="11"/>
    </row>
    <row r="73" spans="1:13" ht="15">
      <c r="A73" s="38" t="s">
        <v>258</v>
      </c>
      <c r="B73" s="52"/>
      <c r="C73" s="39" t="s">
        <v>259</v>
      </c>
      <c r="D73" s="46" t="s">
        <v>19</v>
      </c>
      <c r="E73" s="46" t="s">
        <v>10</v>
      </c>
      <c r="F73" s="35" t="s">
        <v>35</v>
      </c>
      <c r="G73" s="35" t="s">
        <v>260</v>
      </c>
      <c r="H73" s="58">
        <v>1</v>
      </c>
      <c r="I73" s="11"/>
      <c r="J73" s="11"/>
      <c r="K73" s="11"/>
      <c r="L73" s="11">
        <v>2</v>
      </c>
      <c r="M73" s="11"/>
    </row>
    <row r="74" spans="1:13" s="56" customFormat="1" ht="15">
      <c r="A74" s="53" t="s">
        <v>179</v>
      </c>
      <c r="B74" s="54"/>
      <c r="C74" s="53" t="s">
        <v>180</v>
      </c>
      <c r="D74" s="55" t="s">
        <v>9</v>
      </c>
      <c r="E74" s="55" t="s">
        <v>400</v>
      </c>
      <c r="F74" s="53" t="s">
        <v>181</v>
      </c>
      <c r="G74" s="53" t="s">
        <v>182</v>
      </c>
      <c r="H74" s="58">
        <v>1</v>
      </c>
      <c r="I74" s="11"/>
      <c r="J74" s="11"/>
      <c r="K74" s="11"/>
      <c r="L74" s="11">
        <v>2</v>
      </c>
      <c r="M74" s="11"/>
    </row>
    <row r="75" spans="1:13" s="56" customFormat="1" ht="15">
      <c r="A75" s="53" t="s">
        <v>183</v>
      </c>
      <c r="B75" s="54"/>
      <c r="C75" s="53" t="s">
        <v>184</v>
      </c>
      <c r="D75" s="55" t="s">
        <v>9</v>
      </c>
      <c r="E75" s="55" t="s">
        <v>400</v>
      </c>
      <c r="F75" s="53" t="s">
        <v>181</v>
      </c>
      <c r="G75" s="53" t="s">
        <v>185</v>
      </c>
      <c r="H75" s="58">
        <v>1</v>
      </c>
      <c r="I75" s="11"/>
      <c r="J75" s="11"/>
      <c r="K75" s="11"/>
      <c r="L75" s="11">
        <v>2</v>
      </c>
      <c r="M75" s="11"/>
    </row>
    <row r="76" spans="1:13" s="56" customFormat="1" ht="15">
      <c r="A76" s="53" t="s">
        <v>186</v>
      </c>
      <c r="C76" s="53" t="s">
        <v>187</v>
      </c>
      <c r="D76" s="55" t="s">
        <v>9</v>
      </c>
      <c r="E76" s="55" t="s">
        <v>400</v>
      </c>
      <c r="F76" s="53" t="s">
        <v>71</v>
      </c>
      <c r="G76" s="53" t="s">
        <v>188</v>
      </c>
      <c r="H76" s="58">
        <v>1</v>
      </c>
      <c r="I76" s="11"/>
      <c r="J76" s="11"/>
      <c r="K76" s="11"/>
      <c r="L76" s="11"/>
      <c r="M76" s="11"/>
    </row>
    <row r="77" spans="1:13" s="56" customFormat="1" ht="15">
      <c r="A77" s="53" t="s">
        <v>189</v>
      </c>
      <c r="C77" s="53" t="s">
        <v>401</v>
      </c>
      <c r="D77" s="55" t="s">
        <v>9</v>
      </c>
      <c r="E77" s="55" t="s">
        <v>400</v>
      </c>
      <c r="F77" s="53" t="s">
        <v>71</v>
      </c>
      <c r="G77" s="53" t="s">
        <v>190</v>
      </c>
      <c r="H77" s="58">
        <v>1</v>
      </c>
      <c r="I77" s="11"/>
      <c r="J77" s="11"/>
      <c r="K77" s="11"/>
      <c r="L77" s="11"/>
      <c r="M77" s="11"/>
    </row>
    <row r="78" spans="1:13" s="56" customFormat="1" ht="15">
      <c r="A78" s="53" t="s">
        <v>191</v>
      </c>
      <c r="B78" s="54"/>
      <c r="C78" s="53" t="s">
        <v>402</v>
      </c>
      <c r="D78" s="55" t="s">
        <v>9</v>
      </c>
      <c r="E78" s="55" t="s">
        <v>400</v>
      </c>
      <c r="F78" s="53" t="s">
        <v>192</v>
      </c>
      <c r="G78" s="53" t="s">
        <v>193</v>
      </c>
      <c r="H78" s="58">
        <v>1</v>
      </c>
      <c r="I78" s="11"/>
      <c r="J78" s="11"/>
      <c r="K78" s="11"/>
      <c r="L78" s="11"/>
      <c r="M78" s="11"/>
    </row>
    <row r="79" spans="1:13" s="56" customFormat="1" ht="15">
      <c r="A79" s="53" t="s">
        <v>194</v>
      </c>
      <c r="B79" s="54"/>
      <c r="C79" s="53" t="s">
        <v>195</v>
      </c>
      <c r="D79" s="55" t="s">
        <v>19</v>
      </c>
      <c r="E79" s="55" t="s">
        <v>400</v>
      </c>
      <c r="F79" s="53" t="s">
        <v>71</v>
      </c>
      <c r="G79" s="53" t="s">
        <v>196</v>
      </c>
      <c r="H79" s="58">
        <v>1</v>
      </c>
      <c r="I79" s="11">
        <v>2</v>
      </c>
      <c r="J79" s="11"/>
      <c r="K79" s="11"/>
      <c r="L79" s="11"/>
      <c r="M79" s="11"/>
    </row>
    <row r="80" spans="1:13" s="56" customFormat="1" ht="15">
      <c r="A80" s="53" t="s">
        <v>197</v>
      </c>
      <c r="B80" s="54"/>
      <c r="C80" s="53" t="s">
        <v>198</v>
      </c>
      <c r="D80" s="55" t="s">
        <v>19</v>
      </c>
      <c r="E80" s="55" t="s">
        <v>400</v>
      </c>
      <c r="F80" s="53" t="s">
        <v>192</v>
      </c>
      <c r="G80" s="53" t="s">
        <v>199</v>
      </c>
      <c r="H80" s="58">
        <v>1</v>
      </c>
      <c r="I80" s="11"/>
      <c r="J80" s="11"/>
      <c r="K80" s="11"/>
      <c r="L80" s="11">
        <v>2</v>
      </c>
      <c r="M80" s="11"/>
    </row>
    <row r="81" spans="1:13" s="56" customFormat="1" ht="15">
      <c r="A81" s="53" t="s">
        <v>200</v>
      </c>
      <c r="B81" s="54"/>
      <c r="C81" s="53" t="s">
        <v>403</v>
      </c>
      <c r="D81" s="55" t="s">
        <v>9</v>
      </c>
      <c r="E81" s="55" t="s">
        <v>400</v>
      </c>
      <c r="F81" s="53" t="s">
        <v>71</v>
      </c>
      <c r="G81" s="53" t="s">
        <v>201</v>
      </c>
      <c r="H81" s="58">
        <v>1</v>
      </c>
      <c r="I81" s="11">
        <v>2</v>
      </c>
      <c r="J81" s="11"/>
      <c r="K81" s="11"/>
      <c r="L81" s="11"/>
      <c r="M81" s="11"/>
    </row>
    <row r="82" spans="1:13" s="56" customFormat="1" ht="15">
      <c r="A82" s="53" t="s">
        <v>202</v>
      </c>
      <c r="B82" s="54"/>
      <c r="C82" s="53" t="s">
        <v>203</v>
      </c>
      <c r="D82" s="55" t="s">
        <v>9</v>
      </c>
      <c r="E82" s="55" t="s">
        <v>400</v>
      </c>
      <c r="F82" s="53" t="s">
        <v>181</v>
      </c>
      <c r="G82" s="53" t="s">
        <v>204</v>
      </c>
      <c r="H82" s="58">
        <v>1</v>
      </c>
      <c r="I82" s="11"/>
      <c r="J82" s="11"/>
      <c r="K82" s="11"/>
      <c r="L82" s="11">
        <v>2</v>
      </c>
      <c r="M82" s="11"/>
    </row>
    <row r="83" spans="1:13" s="56" customFormat="1" ht="15">
      <c r="A83" s="53" t="s">
        <v>205</v>
      </c>
      <c r="B83" s="54"/>
      <c r="C83" s="53" t="s">
        <v>206</v>
      </c>
      <c r="D83" s="55" t="s">
        <v>9</v>
      </c>
      <c r="E83" s="55" t="s">
        <v>400</v>
      </c>
      <c r="F83" s="53" t="s">
        <v>192</v>
      </c>
      <c r="G83" s="53" t="s">
        <v>207</v>
      </c>
      <c r="H83" s="58">
        <v>1</v>
      </c>
      <c r="I83" s="11">
        <v>2</v>
      </c>
      <c r="J83" s="11">
        <v>2</v>
      </c>
      <c r="K83" s="11">
        <v>2</v>
      </c>
      <c r="L83" s="11"/>
      <c r="M83" s="11"/>
    </row>
    <row r="84" spans="1:13" s="56" customFormat="1" ht="15">
      <c r="A84" s="53" t="s">
        <v>208</v>
      </c>
      <c r="B84" s="54"/>
      <c r="C84" s="53" t="s">
        <v>209</v>
      </c>
      <c r="D84" s="55" t="s">
        <v>19</v>
      </c>
      <c r="E84" s="55" t="s">
        <v>400</v>
      </c>
      <c r="F84" s="53" t="s">
        <v>71</v>
      </c>
      <c r="G84" s="53" t="s">
        <v>210</v>
      </c>
      <c r="H84" s="58">
        <v>1</v>
      </c>
      <c r="I84" s="11"/>
      <c r="J84" s="11"/>
      <c r="K84" s="11"/>
      <c r="L84" s="11"/>
      <c r="M84" s="11">
        <v>2</v>
      </c>
    </row>
    <row r="85" spans="1:13" s="56" customFormat="1" ht="15">
      <c r="A85" s="53" t="s">
        <v>211</v>
      </c>
      <c r="B85" s="54"/>
      <c r="C85" s="53" t="s">
        <v>212</v>
      </c>
      <c r="D85" s="55" t="s">
        <v>9</v>
      </c>
      <c r="E85" s="55" t="s">
        <v>400</v>
      </c>
      <c r="F85" s="53" t="s">
        <v>181</v>
      </c>
      <c r="G85" s="53" t="s">
        <v>213</v>
      </c>
      <c r="H85" s="58">
        <v>1</v>
      </c>
      <c r="I85" s="11"/>
      <c r="J85" s="11"/>
      <c r="K85" s="11"/>
      <c r="L85" s="11">
        <v>2</v>
      </c>
      <c r="M85" s="11"/>
    </row>
    <row r="86" spans="1:13" s="56" customFormat="1" ht="15">
      <c r="A86" s="53" t="s">
        <v>214</v>
      </c>
      <c r="B86" s="54"/>
      <c r="C86" s="53" t="s">
        <v>215</v>
      </c>
      <c r="D86" s="55" t="s">
        <v>9</v>
      </c>
      <c r="E86" s="55" t="s">
        <v>400</v>
      </c>
      <c r="F86" s="53" t="s">
        <v>216</v>
      </c>
      <c r="G86" s="53" t="s">
        <v>217</v>
      </c>
      <c r="H86" s="58">
        <v>1</v>
      </c>
      <c r="I86" s="11"/>
      <c r="J86" s="11"/>
      <c r="K86" s="11"/>
      <c r="L86" s="11">
        <v>2</v>
      </c>
      <c r="M86" s="11"/>
    </row>
    <row r="87" spans="1:13" s="56" customFormat="1" ht="15">
      <c r="A87" s="53" t="s">
        <v>218</v>
      </c>
      <c r="B87" s="54"/>
      <c r="C87" s="53" t="s">
        <v>219</v>
      </c>
      <c r="D87" s="55" t="s">
        <v>9</v>
      </c>
      <c r="E87" s="55" t="s">
        <v>400</v>
      </c>
      <c r="F87" s="53" t="s">
        <v>181</v>
      </c>
      <c r="G87" s="53" t="s">
        <v>220</v>
      </c>
      <c r="H87" s="58">
        <v>1</v>
      </c>
      <c r="I87" s="11"/>
      <c r="J87" s="11"/>
      <c r="K87" s="11"/>
      <c r="L87" s="11">
        <v>2</v>
      </c>
      <c r="M87" s="11"/>
    </row>
    <row r="88" spans="1:13" s="56" customFormat="1" ht="29.25" customHeight="1">
      <c r="A88" s="53" t="s">
        <v>221</v>
      </c>
      <c r="B88" s="54"/>
      <c r="C88" s="53" t="s">
        <v>222</v>
      </c>
      <c r="D88" s="55" t="s">
        <v>223</v>
      </c>
      <c r="E88" s="55" t="s">
        <v>400</v>
      </c>
      <c r="F88" s="53" t="s">
        <v>181</v>
      </c>
      <c r="G88" s="53" t="s">
        <v>224</v>
      </c>
      <c r="H88" s="58">
        <v>1</v>
      </c>
      <c r="I88" s="11"/>
      <c r="J88" s="11"/>
      <c r="K88" s="11"/>
      <c r="L88" s="11">
        <v>2</v>
      </c>
      <c r="M88" s="11"/>
    </row>
    <row r="89" spans="1:13" s="56" customFormat="1" ht="15">
      <c r="A89" s="53" t="s">
        <v>225</v>
      </c>
      <c r="B89" s="54"/>
      <c r="C89" s="53" t="s">
        <v>404</v>
      </c>
      <c r="D89" s="55" t="s">
        <v>19</v>
      </c>
      <c r="E89" s="55" t="s">
        <v>400</v>
      </c>
      <c r="F89" s="53" t="s">
        <v>71</v>
      </c>
      <c r="G89" s="53" t="s">
        <v>226</v>
      </c>
      <c r="H89" s="58">
        <v>1</v>
      </c>
      <c r="I89" s="11"/>
      <c r="J89" s="11"/>
      <c r="K89" s="11"/>
      <c r="L89" s="11">
        <v>2</v>
      </c>
      <c r="M89" s="11"/>
    </row>
    <row r="90" spans="1:13" s="56" customFormat="1" ht="26.25">
      <c r="A90" s="53" t="s">
        <v>227</v>
      </c>
      <c r="B90" s="54"/>
      <c r="C90" s="53" t="s">
        <v>405</v>
      </c>
      <c r="D90" s="55" t="s">
        <v>19</v>
      </c>
      <c r="E90" s="55" t="s">
        <v>400</v>
      </c>
      <c r="F90" s="53" t="s">
        <v>181</v>
      </c>
      <c r="G90" s="53" t="s">
        <v>228</v>
      </c>
      <c r="H90" s="58">
        <v>1</v>
      </c>
      <c r="I90" s="11"/>
      <c r="J90" s="11"/>
      <c r="K90" s="11"/>
      <c r="L90" s="11">
        <v>2</v>
      </c>
      <c r="M90" s="11"/>
    </row>
    <row r="91" spans="1:13" s="56" customFormat="1" ht="15">
      <c r="A91" s="53" t="s">
        <v>229</v>
      </c>
      <c r="B91" s="54"/>
      <c r="C91" s="57" t="s">
        <v>230</v>
      </c>
      <c r="D91" s="55" t="s">
        <v>9</v>
      </c>
      <c r="E91" s="55" t="s">
        <v>400</v>
      </c>
      <c r="F91" s="53" t="s">
        <v>192</v>
      </c>
      <c r="G91" s="53" t="s">
        <v>231</v>
      </c>
      <c r="H91" s="58">
        <v>1</v>
      </c>
      <c r="I91" s="11">
        <v>2</v>
      </c>
      <c r="J91" s="11">
        <v>2</v>
      </c>
      <c r="K91" s="11">
        <v>2</v>
      </c>
      <c r="L91" s="11"/>
      <c r="M91" s="11"/>
    </row>
    <row r="92" spans="1:13" s="56" customFormat="1" ht="15">
      <c r="A92" s="53" t="s">
        <v>261</v>
      </c>
      <c r="B92" s="54"/>
      <c r="C92" s="53" t="s">
        <v>271</v>
      </c>
      <c r="D92" s="55" t="s">
        <v>9</v>
      </c>
      <c r="E92" s="55" t="s">
        <v>400</v>
      </c>
      <c r="F92" s="53" t="s">
        <v>181</v>
      </c>
      <c r="G92" s="53" t="s">
        <v>272</v>
      </c>
      <c r="H92" s="58">
        <v>1</v>
      </c>
      <c r="I92" s="11"/>
      <c r="J92" s="11"/>
      <c r="K92" s="11"/>
      <c r="L92" s="11">
        <v>2</v>
      </c>
      <c r="M92" s="11"/>
    </row>
    <row r="93" spans="1:13" s="56" customFormat="1" ht="15">
      <c r="A93" s="53" t="s">
        <v>262</v>
      </c>
      <c r="B93" s="54"/>
      <c r="C93" s="53" t="s">
        <v>273</v>
      </c>
      <c r="D93" s="55" t="s">
        <v>9</v>
      </c>
      <c r="E93" s="55" t="s">
        <v>400</v>
      </c>
      <c r="F93" s="53" t="s">
        <v>181</v>
      </c>
      <c r="G93" s="53" t="s">
        <v>274</v>
      </c>
      <c r="H93" s="58">
        <v>1</v>
      </c>
      <c r="I93" s="11"/>
      <c r="J93" s="11"/>
      <c r="K93" s="11"/>
      <c r="L93" s="11">
        <v>2</v>
      </c>
      <c r="M93" s="11"/>
    </row>
    <row r="94" spans="1:13" s="56" customFormat="1" ht="15">
      <c r="A94" s="53" t="s">
        <v>263</v>
      </c>
      <c r="B94" s="54"/>
      <c r="C94" s="53" t="s">
        <v>275</v>
      </c>
      <c r="D94" s="55" t="s">
        <v>9</v>
      </c>
      <c r="E94" s="55" t="s">
        <v>400</v>
      </c>
      <c r="F94" s="53" t="s">
        <v>181</v>
      </c>
      <c r="G94" s="53" t="s">
        <v>276</v>
      </c>
      <c r="H94" s="58">
        <v>1</v>
      </c>
      <c r="I94" s="11"/>
      <c r="J94" s="11"/>
      <c r="K94" s="11"/>
      <c r="L94" s="11">
        <v>2</v>
      </c>
      <c r="M94" s="11"/>
    </row>
    <row r="95" spans="1:13" s="56" customFormat="1" ht="15">
      <c r="A95" s="53" t="s">
        <v>264</v>
      </c>
      <c r="B95" s="54"/>
      <c r="C95" s="53" t="s">
        <v>277</v>
      </c>
      <c r="D95" s="55" t="s">
        <v>9</v>
      </c>
      <c r="E95" s="55" t="s">
        <v>400</v>
      </c>
      <c r="F95" s="53" t="s">
        <v>181</v>
      </c>
      <c r="G95" s="53" t="s">
        <v>278</v>
      </c>
      <c r="H95" s="58">
        <v>1</v>
      </c>
      <c r="I95" s="11"/>
      <c r="J95" s="11"/>
      <c r="K95" s="11"/>
      <c r="L95" s="11">
        <v>2</v>
      </c>
      <c r="M95" s="11"/>
    </row>
    <row r="96" spans="1:13" s="56" customFormat="1" ht="15">
      <c r="A96" s="53" t="s">
        <v>265</v>
      </c>
      <c r="B96" s="54"/>
      <c r="C96" s="53" t="s">
        <v>279</v>
      </c>
      <c r="D96" s="55" t="s">
        <v>9</v>
      </c>
      <c r="E96" s="55" t="s">
        <v>400</v>
      </c>
      <c r="F96" s="53" t="s">
        <v>181</v>
      </c>
      <c r="G96" s="53" t="s">
        <v>280</v>
      </c>
      <c r="H96" s="58">
        <v>1</v>
      </c>
      <c r="I96" s="11"/>
      <c r="J96" s="11"/>
      <c r="K96" s="11"/>
      <c r="L96" s="11">
        <v>2</v>
      </c>
      <c r="M96" s="11"/>
    </row>
    <row r="97" spans="1:13" s="56" customFormat="1" ht="15">
      <c r="A97" s="53" t="s">
        <v>266</v>
      </c>
      <c r="B97" s="54"/>
      <c r="C97" s="53" t="s">
        <v>406</v>
      </c>
      <c r="D97" s="55" t="s">
        <v>9</v>
      </c>
      <c r="E97" s="55" t="s">
        <v>400</v>
      </c>
      <c r="F97" s="53" t="s">
        <v>181</v>
      </c>
      <c r="G97" s="53" t="s">
        <v>281</v>
      </c>
      <c r="H97" s="58">
        <v>1</v>
      </c>
      <c r="I97" s="11"/>
      <c r="J97" s="11"/>
      <c r="K97" s="11"/>
      <c r="L97" s="11">
        <v>2</v>
      </c>
      <c r="M97" s="11"/>
    </row>
    <row r="98" spans="1:13" s="56" customFormat="1" ht="15">
      <c r="A98" s="53" t="s">
        <v>267</v>
      </c>
      <c r="B98" s="54"/>
      <c r="C98" s="53" t="s">
        <v>282</v>
      </c>
      <c r="D98" s="55" t="s">
        <v>9</v>
      </c>
      <c r="E98" s="55" t="s">
        <v>400</v>
      </c>
      <c r="F98" s="53" t="s">
        <v>181</v>
      </c>
      <c r="G98" s="53" t="s">
        <v>283</v>
      </c>
      <c r="H98" s="58">
        <v>1</v>
      </c>
      <c r="I98" s="11"/>
      <c r="J98" s="11"/>
      <c r="K98" s="11"/>
      <c r="L98" s="11">
        <v>2</v>
      </c>
      <c r="M98" s="11"/>
    </row>
    <row r="99" spans="1:13" s="56" customFormat="1" ht="15">
      <c r="A99" s="53" t="s">
        <v>268</v>
      </c>
      <c r="B99" s="54"/>
      <c r="C99" s="53" t="s">
        <v>284</v>
      </c>
      <c r="D99" s="55" t="s">
        <v>9</v>
      </c>
      <c r="E99" s="55" t="s">
        <v>400</v>
      </c>
      <c r="F99" s="53" t="s">
        <v>181</v>
      </c>
      <c r="G99" s="53" t="s">
        <v>285</v>
      </c>
      <c r="H99" s="58">
        <v>1</v>
      </c>
      <c r="I99" s="11"/>
      <c r="J99" s="11"/>
      <c r="K99" s="11"/>
      <c r="L99" s="11">
        <v>2</v>
      </c>
      <c r="M99" s="11"/>
    </row>
    <row r="100" spans="1:13" s="56" customFormat="1" ht="15">
      <c r="A100" s="53" t="s">
        <v>269</v>
      </c>
      <c r="B100" s="54"/>
      <c r="C100" s="53" t="s">
        <v>286</v>
      </c>
      <c r="D100" s="55" t="s">
        <v>9</v>
      </c>
      <c r="E100" s="55" t="s">
        <v>400</v>
      </c>
      <c r="F100" s="53" t="s">
        <v>181</v>
      </c>
      <c r="G100" s="53" t="s">
        <v>287</v>
      </c>
      <c r="H100" s="58">
        <v>1</v>
      </c>
      <c r="I100" s="11"/>
      <c r="J100" s="11"/>
      <c r="K100" s="11"/>
      <c r="L100" s="11">
        <v>2</v>
      </c>
      <c r="M100" s="11"/>
    </row>
    <row r="101" spans="1:13" s="56" customFormat="1" ht="15">
      <c r="A101" s="53" t="s">
        <v>270</v>
      </c>
      <c r="B101" s="54"/>
      <c r="C101" s="53" t="s">
        <v>288</v>
      </c>
      <c r="D101" s="55" t="s">
        <v>9</v>
      </c>
      <c r="E101" s="55" t="s">
        <v>400</v>
      </c>
      <c r="F101" s="53" t="s">
        <v>181</v>
      </c>
      <c r="G101" s="53" t="s">
        <v>289</v>
      </c>
      <c r="H101" s="58">
        <v>1</v>
      </c>
      <c r="I101" s="11"/>
      <c r="J101" s="11"/>
      <c r="K101" s="11"/>
      <c r="L101" s="11">
        <v>2</v>
      </c>
      <c r="M101" s="11"/>
    </row>
  </sheetData>
  <conditionalFormatting sqref="F1:G1">
    <cfRule type="cellIs" dxfId="181" priority="27" stopIfTrue="1" operator="equal">
      <formula>"Error Missing Country"</formula>
    </cfRule>
  </conditionalFormatting>
  <conditionalFormatting sqref="A1:A65536">
    <cfRule type="duplicateValues" dxfId="180" priority="16" stopIfTrue="1"/>
    <cfRule type="timePeriod" dxfId="179" priority="17" stopIfTrue="1" timePeriod="yesterday">
      <formula>FLOOR(A1,1)=TODAY()-1</formula>
    </cfRule>
  </conditionalFormatting>
  <conditionalFormatting sqref="H3:M101">
    <cfRule type="expression" dxfId="178" priority="13" stopIfTrue="1">
      <formula>OR(H$3="Saturday",H$3="Sunday")</formula>
    </cfRule>
    <cfRule type="cellIs" dxfId="177" priority="14" stopIfTrue="1" operator="equal">
      <formula>"Closed"</formula>
    </cfRule>
    <cfRule type="cellIs" dxfId="176" priority="15" stopIfTrue="1" operator="equal">
      <formula>"Open"</formula>
    </cfRule>
  </conditionalFormatting>
  <conditionalFormatting sqref="H3:M101">
    <cfRule type="cellIs" dxfId="175" priority="11" stopIfTrue="1" operator="equal">
      <formula>"Closed"</formula>
    </cfRule>
    <cfRule type="cellIs" dxfId="174" priority="12" stopIfTrue="1" operator="equal">
      <formula>"Open"</formula>
    </cfRule>
  </conditionalFormatting>
  <conditionalFormatting sqref="H3:M101">
    <cfRule type="expression" dxfId="173" priority="10" stopIfTrue="1">
      <formula>OR(#REF!="Saturday",#REF!="Sunday")</formula>
    </cfRule>
  </conditionalFormatting>
  <conditionalFormatting sqref="H3:M101">
    <cfRule type="expression" dxfId="172" priority="1" stopIfTrue="1">
      <formula>OR(#REF!="Saturday",#REF!="Sunday")</formula>
    </cfRule>
  </conditionalFormatting>
  <conditionalFormatting sqref="H3:M101">
    <cfRule type="expression" dxfId="171" priority="7" stopIfTrue="1">
      <formula>OR(H$1="Saturday",H$1="Sunday")</formula>
    </cfRule>
    <cfRule type="cellIs" dxfId="170" priority="8" stopIfTrue="1" operator="equal">
      <formula>"Closed"</formula>
    </cfRule>
    <cfRule type="cellIs" dxfId="169" priority="9"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101"/>
  <sheetViews>
    <sheetView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7.5703125" style="1" bestFit="1" customWidth="1"/>
    <col min="9" max="14" width="12.5703125" style="1" bestFit="1" customWidth="1"/>
    <col min="15" max="228" width="9.140625" style="1"/>
    <col min="229" max="229" width="7.85546875" style="1" bestFit="1" customWidth="1"/>
    <col min="230" max="230" width="7.85546875" style="1" customWidth="1"/>
    <col min="231" max="231" width="19.85546875" style="1" bestFit="1" customWidth="1"/>
    <col min="232" max="232" width="30.5703125" style="1" bestFit="1" customWidth="1"/>
    <col min="233" max="233" width="12.85546875" style="1" customWidth="1"/>
    <col min="234" max="234" width="22" style="1" customWidth="1"/>
    <col min="235" max="235" width="57.85546875" style="1" customWidth="1"/>
    <col min="236" max="237" width="12.28515625" style="1" bestFit="1" customWidth="1"/>
    <col min="238" max="244" width="11.42578125" style="1" bestFit="1" customWidth="1"/>
    <col min="245" max="265" width="12.5703125" style="1" bestFit="1" customWidth="1"/>
    <col min="266" max="269" width="12.28515625" style="1" bestFit="1" customWidth="1"/>
    <col min="270" max="484" width="9.140625" style="1"/>
    <col min="485" max="485" width="7.85546875" style="1" bestFit="1" customWidth="1"/>
    <col min="486" max="486" width="7.85546875" style="1" customWidth="1"/>
    <col min="487" max="487" width="19.85546875" style="1" bestFit="1" customWidth="1"/>
    <col min="488" max="488" width="30.5703125" style="1" bestFit="1" customWidth="1"/>
    <col min="489" max="489" width="12.85546875" style="1" customWidth="1"/>
    <col min="490" max="490" width="22" style="1" customWidth="1"/>
    <col min="491" max="491" width="57.85546875" style="1" customWidth="1"/>
    <col min="492" max="493" width="12.28515625" style="1" bestFit="1" customWidth="1"/>
    <col min="494" max="500" width="11.42578125" style="1" bestFit="1" customWidth="1"/>
    <col min="501" max="521" width="12.5703125" style="1" bestFit="1" customWidth="1"/>
    <col min="522" max="525" width="12.28515625" style="1" bestFit="1" customWidth="1"/>
    <col min="526" max="740" width="9.140625" style="1"/>
    <col min="741" max="741" width="7.85546875" style="1" bestFit="1" customWidth="1"/>
    <col min="742" max="742" width="7.85546875" style="1" customWidth="1"/>
    <col min="743" max="743" width="19.85546875" style="1" bestFit="1" customWidth="1"/>
    <col min="744" max="744" width="30.5703125" style="1" bestFit="1" customWidth="1"/>
    <col min="745" max="745" width="12.85546875" style="1" customWidth="1"/>
    <col min="746" max="746" width="22" style="1" customWidth="1"/>
    <col min="747" max="747" width="57.85546875" style="1" customWidth="1"/>
    <col min="748" max="749" width="12.28515625" style="1" bestFit="1" customWidth="1"/>
    <col min="750" max="756" width="11.42578125" style="1" bestFit="1" customWidth="1"/>
    <col min="757" max="777" width="12.5703125" style="1" bestFit="1" customWidth="1"/>
    <col min="778" max="781" width="12.28515625" style="1" bestFit="1" customWidth="1"/>
    <col min="782" max="996" width="9.140625" style="1"/>
    <col min="997" max="997" width="7.85546875" style="1" bestFit="1" customWidth="1"/>
    <col min="998" max="998" width="7.85546875" style="1" customWidth="1"/>
    <col min="999" max="999" width="19.85546875" style="1" bestFit="1" customWidth="1"/>
    <col min="1000" max="1000" width="30.5703125" style="1" bestFit="1" customWidth="1"/>
    <col min="1001" max="1001" width="12.85546875" style="1" customWidth="1"/>
    <col min="1002" max="1002" width="22" style="1" customWidth="1"/>
    <col min="1003" max="1003" width="57.85546875" style="1" customWidth="1"/>
    <col min="1004" max="1005" width="12.28515625" style="1" bestFit="1" customWidth="1"/>
    <col min="1006" max="1012" width="11.42578125" style="1" bestFit="1" customWidth="1"/>
    <col min="1013" max="1033" width="12.5703125" style="1" bestFit="1" customWidth="1"/>
    <col min="1034" max="1037" width="12.28515625" style="1" bestFit="1" customWidth="1"/>
    <col min="1038" max="1252" width="9.140625" style="1"/>
    <col min="1253" max="1253" width="7.85546875" style="1" bestFit="1" customWidth="1"/>
    <col min="1254" max="1254" width="7.85546875" style="1" customWidth="1"/>
    <col min="1255" max="1255" width="19.85546875" style="1" bestFit="1" customWidth="1"/>
    <col min="1256" max="1256" width="30.5703125" style="1" bestFit="1" customWidth="1"/>
    <col min="1257" max="1257" width="12.85546875" style="1" customWidth="1"/>
    <col min="1258" max="1258" width="22" style="1" customWidth="1"/>
    <col min="1259" max="1259" width="57.85546875" style="1" customWidth="1"/>
    <col min="1260" max="1261" width="12.28515625" style="1" bestFit="1" customWidth="1"/>
    <col min="1262" max="1268" width="11.42578125" style="1" bestFit="1" customWidth="1"/>
    <col min="1269" max="1289" width="12.5703125" style="1" bestFit="1" customWidth="1"/>
    <col min="1290" max="1293" width="12.28515625" style="1" bestFit="1" customWidth="1"/>
    <col min="1294" max="1508" width="9.140625" style="1"/>
    <col min="1509" max="1509" width="7.85546875" style="1" bestFit="1" customWidth="1"/>
    <col min="1510" max="1510" width="7.85546875" style="1" customWidth="1"/>
    <col min="1511" max="1511" width="19.85546875" style="1" bestFit="1" customWidth="1"/>
    <col min="1512" max="1512" width="30.5703125" style="1" bestFit="1" customWidth="1"/>
    <col min="1513" max="1513" width="12.85546875" style="1" customWidth="1"/>
    <col min="1514" max="1514" width="22" style="1" customWidth="1"/>
    <col min="1515" max="1515" width="57.85546875" style="1" customWidth="1"/>
    <col min="1516" max="1517" width="12.28515625" style="1" bestFit="1" customWidth="1"/>
    <col min="1518" max="1524" width="11.42578125" style="1" bestFit="1" customWidth="1"/>
    <col min="1525" max="1545" width="12.5703125" style="1" bestFit="1" customWidth="1"/>
    <col min="1546" max="1549" width="12.28515625" style="1" bestFit="1" customWidth="1"/>
    <col min="1550" max="1764" width="9.140625" style="1"/>
    <col min="1765" max="1765" width="7.85546875" style="1" bestFit="1" customWidth="1"/>
    <col min="1766" max="1766" width="7.85546875" style="1" customWidth="1"/>
    <col min="1767" max="1767" width="19.85546875" style="1" bestFit="1" customWidth="1"/>
    <col min="1768" max="1768" width="30.5703125" style="1" bestFit="1" customWidth="1"/>
    <col min="1769" max="1769" width="12.85546875" style="1" customWidth="1"/>
    <col min="1770" max="1770" width="22" style="1" customWidth="1"/>
    <col min="1771" max="1771" width="57.85546875" style="1" customWidth="1"/>
    <col min="1772" max="1773" width="12.28515625" style="1" bestFit="1" customWidth="1"/>
    <col min="1774" max="1780" width="11.42578125" style="1" bestFit="1" customWidth="1"/>
    <col min="1781" max="1801" width="12.5703125" style="1" bestFit="1" customWidth="1"/>
    <col min="1802" max="1805" width="12.28515625" style="1" bestFit="1" customWidth="1"/>
    <col min="1806" max="2020" width="9.140625" style="1"/>
    <col min="2021" max="2021" width="7.85546875" style="1" bestFit="1" customWidth="1"/>
    <col min="2022" max="2022" width="7.85546875" style="1" customWidth="1"/>
    <col min="2023" max="2023" width="19.85546875" style="1" bestFit="1" customWidth="1"/>
    <col min="2024" max="2024" width="30.5703125" style="1" bestFit="1" customWidth="1"/>
    <col min="2025" max="2025" width="12.85546875" style="1" customWidth="1"/>
    <col min="2026" max="2026" width="22" style="1" customWidth="1"/>
    <col min="2027" max="2027" width="57.85546875" style="1" customWidth="1"/>
    <col min="2028" max="2029" width="12.28515625" style="1" bestFit="1" customWidth="1"/>
    <col min="2030" max="2036" width="11.42578125" style="1" bestFit="1" customWidth="1"/>
    <col min="2037" max="2057" width="12.5703125" style="1" bestFit="1" customWidth="1"/>
    <col min="2058" max="2061" width="12.28515625" style="1" bestFit="1" customWidth="1"/>
    <col min="2062" max="2276" width="9.140625" style="1"/>
    <col min="2277" max="2277" width="7.85546875" style="1" bestFit="1" customWidth="1"/>
    <col min="2278" max="2278" width="7.85546875" style="1" customWidth="1"/>
    <col min="2279" max="2279" width="19.85546875" style="1" bestFit="1" customWidth="1"/>
    <col min="2280" max="2280" width="30.5703125" style="1" bestFit="1" customWidth="1"/>
    <col min="2281" max="2281" width="12.85546875" style="1" customWidth="1"/>
    <col min="2282" max="2282" width="22" style="1" customWidth="1"/>
    <col min="2283" max="2283" width="57.85546875" style="1" customWidth="1"/>
    <col min="2284" max="2285" width="12.28515625" style="1" bestFit="1" customWidth="1"/>
    <col min="2286" max="2292" width="11.42578125" style="1" bestFit="1" customWidth="1"/>
    <col min="2293" max="2313" width="12.5703125" style="1" bestFit="1" customWidth="1"/>
    <col min="2314" max="2317" width="12.28515625" style="1" bestFit="1" customWidth="1"/>
    <col min="2318" max="2532" width="9.140625" style="1"/>
    <col min="2533" max="2533" width="7.85546875" style="1" bestFit="1" customWidth="1"/>
    <col min="2534" max="2534" width="7.85546875" style="1" customWidth="1"/>
    <col min="2535" max="2535" width="19.85546875" style="1" bestFit="1" customWidth="1"/>
    <col min="2536" max="2536" width="30.5703125" style="1" bestFit="1" customWidth="1"/>
    <col min="2537" max="2537" width="12.85546875" style="1" customWidth="1"/>
    <col min="2538" max="2538" width="22" style="1" customWidth="1"/>
    <col min="2539" max="2539" width="57.85546875" style="1" customWidth="1"/>
    <col min="2540" max="2541" width="12.28515625" style="1" bestFit="1" customWidth="1"/>
    <col min="2542" max="2548" width="11.42578125" style="1" bestFit="1" customWidth="1"/>
    <col min="2549" max="2569" width="12.5703125" style="1" bestFit="1" customWidth="1"/>
    <col min="2570" max="2573" width="12.28515625" style="1" bestFit="1" customWidth="1"/>
    <col min="2574" max="2788" width="9.140625" style="1"/>
    <col min="2789" max="2789" width="7.85546875" style="1" bestFit="1" customWidth="1"/>
    <col min="2790" max="2790" width="7.85546875" style="1" customWidth="1"/>
    <col min="2791" max="2791" width="19.85546875" style="1" bestFit="1" customWidth="1"/>
    <col min="2792" max="2792" width="30.5703125" style="1" bestFit="1" customWidth="1"/>
    <col min="2793" max="2793" width="12.85546875" style="1" customWidth="1"/>
    <col min="2794" max="2794" width="22" style="1" customWidth="1"/>
    <col min="2795" max="2795" width="57.85546875" style="1" customWidth="1"/>
    <col min="2796" max="2797" width="12.28515625" style="1" bestFit="1" customWidth="1"/>
    <col min="2798" max="2804" width="11.42578125" style="1" bestFit="1" customWidth="1"/>
    <col min="2805" max="2825" width="12.5703125" style="1" bestFit="1" customWidth="1"/>
    <col min="2826" max="2829" width="12.28515625" style="1" bestFit="1" customWidth="1"/>
    <col min="2830" max="3044" width="9.140625" style="1"/>
    <col min="3045" max="3045" width="7.85546875" style="1" bestFit="1" customWidth="1"/>
    <col min="3046" max="3046" width="7.85546875" style="1" customWidth="1"/>
    <col min="3047" max="3047" width="19.85546875" style="1" bestFit="1" customWidth="1"/>
    <col min="3048" max="3048" width="30.5703125" style="1" bestFit="1" customWidth="1"/>
    <col min="3049" max="3049" width="12.85546875" style="1" customWidth="1"/>
    <col min="3050" max="3050" width="22" style="1" customWidth="1"/>
    <col min="3051" max="3051" width="57.85546875" style="1" customWidth="1"/>
    <col min="3052" max="3053" width="12.28515625" style="1" bestFit="1" customWidth="1"/>
    <col min="3054" max="3060" width="11.42578125" style="1" bestFit="1" customWidth="1"/>
    <col min="3061" max="3081" width="12.5703125" style="1" bestFit="1" customWidth="1"/>
    <col min="3082" max="3085" width="12.28515625" style="1" bestFit="1" customWidth="1"/>
    <col min="3086" max="3300" width="9.140625" style="1"/>
    <col min="3301" max="3301" width="7.85546875" style="1" bestFit="1" customWidth="1"/>
    <col min="3302" max="3302" width="7.85546875" style="1" customWidth="1"/>
    <col min="3303" max="3303" width="19.85546875" style="1" bestFit="1" customWidth="1"/>
    <col min="3304" max="3304" width="30.5703125" style="1" bestFit="1" customWidth="1"/>
    <col min="3305" max="3305" width="12.85546875" style="1" customWidth="1"/>
    <col min="3306" max="3306" width="22" style="1" customWidth="1"/>
    <col min="3307" max="3307" width="57.85546875" style="1" customWidth="1"/>
    <col min="3308" max="3309" width="12.28515625" style="1" bestFit="1" customWidth="1"/>
    <col min="3310" max="3316" width="11.42578125" style="1" bestFit="1" customWidth="1"/>
    <col min="3317" max="3337" width="12.5703125" style="1" bestFit="1" customWidth="1"/>
    <col min="3338" max="3341" width="12.28515625" style="1" bestFit="1" customWidth="1"/>
    <col min="3342" max="3556" width="9.140625" style="1"/>
    <col min="3557" max="3557" width="7.85546875" style="1" bestFit="1" customWidth="1"/>
    <col min="3558" max="3558" width="7.85546875" style="1" customWidth="1"/>
    <col min="3559" max="3559" width="19.85546875" style="1" bestFit="1" customWidth="1"/>
    <col min="3560" max="3560" width="30.5703125" style="1" bestFit="1" customWidth="1"/>
    <col min="3561" max="3561" width="12.85546875" style="1" customWidth="1"/>
    <col min="3562" max="3562" width="22" style="1" customWidth="1"/>
    <col min="3563" max="3563" width="57.85546875" style="1" customWidth="1"/>
    <col min="3564" max="3565" width="12.28515625" style="1" bestFit="1" customWidth="1"/>
    <col min="3566" max="3572" width="11.42578125" style="1" bestFit="1" customWidth="1"/>
    <col min="3573" max="3593" width="12.5703125" style="1" bestFit="1" customWidth="1"/>
    <col min="3594" max="3597" width="12.28515625" style="1" bestFit="1" customWidth="1"/>
    <col min="3598" max="3812" width="9.140625" style="1"/>
    <col min="3813" max="3813" width="7.85546875" style="1" bestFit="1" customWidth="1"/>
    <col min="3814" max="3814" width="7.85546875" style="1" customWidth="1"/>
    <col min="3815" max="3815" width="19.85546875" style="1" bestFit="1" customWidth="1"/>
    <col min="3816" max="3816" width="30.5703125" style="1" bestFit="1" customWidth="1"/>
    <col min="3817" max="3817" width="12.85546875" style="1" customWidth="1"/>
    <col min="3818" max="3818" width="22" style="1" customWidth="1"/>
    <col min="3819" max="3819" width="57.85546875" style="1" customWidth="1"/>
    <col min="3820" max="3821" width="12.28515625" style="1" bestFit="1" customWidth="1"/>
    <col min="3822" max="3828" width="11.42578125" style="1" bestFit="1" customWidth="1"/>
    <col min="3829" max="3849" width="12.5703125" style="1" bestFit="1" customWidth="1"/>
    <col min="3850" max="3853" width="12.28515625" style="1" bestFit="1" customWidth="1"/>
    <col min="3854" max="4068" width="9.140625" style="1"/>
    <col min="4069" max="4069" width="7.85546875" style="1" bestFit="1" customWidth="1"/>
    <col min="4070" max="4070" width="7.85546875" style="1" customWidth="1"/>
    <col min="4071" max="4071" width="19.85546875" style="1" bestFit="1" customWidth="1"/>
    <col min="4072" max="4072" width="30.5703125" style="1" bestFit="1" customWidth="1"/>
    <col min="4073" max="4073" width="12.85546875" style="1" customWidth="1"/>
    <col min="4074" max="4074" width="22" style="1" customWidth="1"/>
    <col min="4075" max="4075" width="57.85546875" style="1" customWidth="1"/>
    <col min="4076" max="4077" width="12.28515625" style="1" bestFit="1" customWidth="1"/>
    <col min="4078" max="4084" width="11.42578125" style="1" bestFit="1" customWidth="1"/>
    <col min="4085" max="4105" width="12.5703125" style="1" bestFit="1" customWidth="1"/>
    <col min="4106" max="4109" width="12.28515625" style="1" bestFit="1" customWidth="1"/>
    <col min="4110" max="4324" width="9.140625" style="1"/>
    <col min="4325" max="4325" width="7.85546875" style="1" bestFit="1" customWidth="1"/>
    <col min="4326" max="4326" width="7.85546875" style="1" customWidth="1"/>
    <col min="4327" max="4327" width="19.85546875" style="1" bestFit="1" customWidth="1"/>
    <col min="4328" max="4328" width="30.5703125" style="1" bestFit="1" customWidth="1"/>
    <col min="4329" max="4329" width="12.85546875" style="1" customWidth="1"/>
    <col min="4330" max="4330" width="22" style="1" customWidth="1"/>
    <col min="4331" max="4331" width="57.85546875" style="1" customWidth="1"/>
    <col min="4332" max="4333" width="12.28515625" style="1" bestFit="1" customWidth="1"/>
    <col min="4334" max="4340" width="11.42578125" style="1" bestFit="1" customWidth="1"/>
    <col min="4341" max="4361" width="12.5703125" style="1" bestFit="1" customWidth="1"/>
    <col min="4362" max="4365" width="12.28515625" style="1" bestFit="1" customWidth="1"/>
    <col min="4366" max="4580" width="9.140625" style="1"/>
    <col min="4581" max="4581" width="7.85546875" style="1" bestFit="1" customWidth="1"/>
    <col min="4582" max="4582" width="7.85546875" style="1" customWidth="1"/>
    <col min="4583" max="4583" width="19.85546875" style="1" bestFit="1" customWidth="1"/>
    <col min="4584" max="4584" width="30.5703125" style="1" bestFit="1" customWidth="1"/>
    <col min="4585" max="4585" width="12.85546875" style="1" customWidth="1"/>
    <col min="4586" max="4586" width="22" style="1" customWidth="1"/>
    <col min="4587" max="4587" width="57.85546875" style="1" customWidth="1"/>
    <col min="4588" max="4589" width="12.28515625" style="1" bestFit="1" customWidth="1"/>
    <col min="4590" max="4596" width="11.42578125" style="1" bestFit="1" customWidth="1"/>
    <col min="4597" max="4617" width="12.5703125" style="1" bestFit="1" customWidth="1"/>
    <col min="4618" max="4621" width="12.28515625" style="1" bestFit="1" customWidth="1"/>
    <col min="4622" max="4836" width="9.140625" style="1"/>
    <col min="4837" max="4837" width="7.85546875" style="1" bestFit="1" customWidth="1"/>
    <col min="4838" max="4838" width="7.85546875" style="1" customWidth="1"/>
    <col min="4839" max="4839" width="19.85546875" style="1" bestFit="1" customWidth="1"/>
    <col min="4840" max="4840" width="30.5703125" style="1" bestFit="1" customWidth="1"/>
    <col min="4841" max="4841" width="12.85546875" style="1" customWidth="1"/>
    <col min="4842" max="4842" width="22" style="1" customWidth="1"/>
    <col min="4843" max="4843" width="57.85546875" style="1" customWidth="1"/>
    <col min="4844" max="4845" width="12.28515625" style="1" bestFit="1" customWidth="1"/>
    <col min="4846" max="4852" width="11.42578125" style="1" bestFit="1" customWidth="1"/>
    <col min="4853" max="4873" width="12.5703125" style="1" bestFit="1" customWidth="1"/>
    <col min="4874" max="4877" width="12.28515625" style="1" bestFit="1" customWidth="1"/>
    <col min="4878" max="5092" width="9.140625" style="1"/>
    <col min="5093" max="5093" width="7.85546875" style="1" bestFit="1" customWidth="1"/>
    <col min="5094" max="5094" width="7.85546875" style="1" customWidth="1"/>
    <col min="5095" max="5095" width="19.85546875" style="1" bestFit="1" customWidth="1"/>
    <col min="5096" max="5096" width="30.5703125" style="1" bestFit="1" customWidth="1"/>
    <col min="5097" max="5097" width="12.85546875" style="1" customWidth="1"/>
    <col min="5098" max="5098" width="22" style="1" customWidth="1"/>
    <col min="5099" max="5099" width="57.85546875" style="1" customWidth="1"/>
    <col min="5100" max="5101" width="12.28515625" style="1" bestFit="1" customWidth="1"/>
    <col min="5102" max="5108" width="11.42578125" style="1" bestFit="1" customWidth="1"/>
    <col min="5109" max="5129" width="12.5703125" style="1" bestFit="1" customWidth="1"/>
    <col min="5130" max="5133" width="12.28515625" style="1" bestFit="1" customWidth="1"/>
    <col min="5134" max="5348" width="9.140625" style="1"/>
    <col min="5349" max="5349" width="7.85546875" style="1" bestFit="1" customWidth="1"/>
    <col min="5350" max="5350" width="7.85546875" style="1" customWidth="1"/>
    <col min="5351" max="5351" width="19.85546875" style="1" bestFit="1" customWidth="1"/>
    <col min="5352" max="5352" width="30.5703125" style="1" bestFit="1" customWidth="1"/>
    <col min="5353" max="5353" width="12.85546875" style="1" customWidth="1"/>
    <col min="5354" max="5354" width="22" style="1" customWidth="1"/>
    <col min="5355" max="5355" width="57.85546875" style="1" customWidth="1"/>
    <col min="5356" max="5357" width="12.28515625" style="1" bestFit="1" customWidth="1"/>
    <col min="5358" max="5364" width="11.42578125" style="1" bestFit="1" customWidth="1"/>
    <col min="5365" max="5385" width="12.5703125" style="1" bestFit="1" customWidth="1"/>
    <col min="5386" max="5389" width="12.28515625" style="1" bestFit="1" customWidth="1"/>
    <col min="5390" max="5604" width="9.140625" style="1"/>
    <col min="5605" max="5605" width="7.85546875" style="1" bestFit="1" customWidth="1"/>
    <col min="5606" max="5606" width="7.85546875" style="1" customWidth="1"/>
    <col min="5607" max="5607" width="19.85546875" style="1" bestFit="1" customWidth="1"/>
    <col min="5608" max="5608" width="30.5703125" style="1" bestFit="1" customWidth="1"/>
    <col min="5609" max="5609" width="12.85546875" style="1" customWidth="1"/>
    <col min="5610" max="5610" width="22" style="1" customWidth="1"/>
    <col min="5611" max="5611" width="57.85546875" style="1" customWidth="1"/>
    <col min="5612" max="5613" width="12.28515625" style="1" bestFit="1" customWidth="1"/>
    <col min="5614" max="5620" width="11.42578125" style="1" bestFit="1" customWidth="1"/>
    <col min="5621" max="5641" width="12.5703125" style="1" bestFit="1" customWidth="1"/>
    <col min="5642" max="5645" width="12.28515625" style="1" bestFit="1" customWidth="1"/>
    <col min="5646" max="5860" width="9.140625" style="1"/>
    <col min="5861" max="5861" width="7.85546875" style="1" bestFit="1" customWidth="1"/>
    <col min="5862" max="5862" width="7.85546875" style="1" customWidth="1"/>
    <col min="5863" max="5863" width="19.85546875" style="1" bestFit="1" customWidth="1"/>
    <col min="5864" max="5864" width="30.5703125" style="1" bestFit="1" customWidth="1"/>
    <col min="5865" max="5865" width="12.85546875" style="1" customWidth="1"/>
    <col min="5866" max="5866" width="22" style="1" customWidth="1"/>
    <col min="5867" max="5867" width="57.85546875" style="1" customWidth="1"/>
    <col min="5868" max="5869" width="12.28515625" style="1" bestFit="1" customWidth="1"/>
    <col min="5870" max="5876" width="11.42578125" style="1" bestFit="1" customWidth="1"/>
    <col min="5877" max="5897" width="12.5703125" style="1" bestFit="1" customWidth="1"/>
    <col min="5898" max="5901" width="12.28515625" style="1" bestFit="1" customWidth="1"/>
    <col min="5902" max="6116" width="9.140625" style="1"/>
    <col min="6117" max="6117" width="7.85546875" style="1" bestFit="1" customWidth="1"/>
    <col min="6118" max="6118" width="7.85546875" style="1" customWidth="1"/>
    <col min="6119" max="6119" width="19.85546875" style="1" bestFit="1" customWidth="1"/>
    <col min="6120" max="6120" width="30.5703125" style="1" bestFit="1" customWidth="1"/>
    <col min="6121" max="6121" width="12.85546875" style="1" customWidth="1"/>
    <col min="6122" max="6122" width="22" style="1" customWidth="1"/>
    <col min="6123" max="6123" width="57.85546875" style="1" customWidth="1"/>
    <col min="6124" max="6125" width="12.28515625" style="1" bestFit="1" customWidth="1"/>
    <col min="6126" max="6132" width="11.42578125" style="1" bestFit="1" customWidth="1"/>
    <col min="6133" max="6153" width="12.5703125" style="1" bestFit="1" customWidth="1"/>
    <col min="6154" max="6157" width="12.28515625" style="1" bestFit="1" customWidth="1"/>
    <col min="6158" max="6372" width="9.140625" style="1"/>
    <col min="6373" max="6373" width="7.85546875" style="1" bestFit="1" customWidth="1"/>
    <col min="6374" max="6374" width="7.85546875" style="1" customWidth="1"/>
    <col min="6375" max="6375" width="19.85546875" style="1" bestFit="1" customWidth="1"/>
    <col min="6376" max="6376" width="30.5703125" style="1" bestFit="1" customWidth="1"/>
    <col min="6377" max="6377" width="12.85546875" style="1" customWidth="1"/>
    <col min="6378" max="6378" width="22" style="1" customWidth="1"/>
    <col min="6379" max="6379" width="57.85546875" style="1" customWidth="1"/>
    <col min="6380" max="6381" width="12.28515625" style="1" bestFit="1" customWidth="1"/>
    <col min="6382" max="6388" width="11.42578125" style="1" bestFit="1" customWidth="1"/>
    <col min="6389" max="6409" width="12.5703125" style="1" bestFit="1" customWidth="1"/>
    <col min="6410" max="6413" width="12.28515625" style="1" bestFit="1" customWidth="1"/>
    <col min="6414" max="6628" width="9.140625" style="1"/>
    <col min="6629" max="6629" width="7.85546875" style="1" bestFit="1" customWidth="1"/>
    <col min="6630" max="6630" width="7.85546875" style="1" customWidth="1"/>
    <col min="6631" max="6631" width="19.85546875" style="1" bestFit="1" customWidth="1"/>
    <col min="6632" max="6632" width="30.5703125" style="1" bestFit="1" customWidth="1"/>
    <col min="6633" max="6633" width="12.85546875" style="1" customWidth="1"/>
    <col min="6634" max="6634" width="22" style="1" customWidth="1"/>
    <col min="6635" max="6635" width="57.85546875" style="1" customWidth="1"/>
    <col min="6636" max="6637" width="12.28515625" style="1" bestFit="1" customWidth="1"/>
    <col min="6638" max="6644" width="11.42578125" style="1" bestFit="1" customWidth="1"/>
    <col min="6645" max="6665" width="12.5703125" style="1" bestFit="1" customWidth="1"/>
    <col min="6666" max="6669" width="12.28515625" style="1" bestFit="1" customWidth="1"/>
    <col min="6670" max="6884" width="9.140625" style="1"/>
    <col min="6885" max="6885" width="7.85546875" style="1" bestFit="1" customWidth="1"/>
    <col min="6886" max="6886" width="7.85546875" style="1" customWidth="1"/>
    <col min="6887" max="6887" width="19.85546875" style="1" bestFit="1" customWidth="1"/>
    <col min="6888" max="6888" width="30.5703125" style="1" bestFit="1" customWidth="1"/>
    <col min="6889" max="6889" width="12.85546875" style="1" customWidth="1"/>
    <col min="6890" max="6890" width="22" style="1" customWidth="1"/>
    <col min="6891" max="6891" width="57.85546875" style="1" customWidth="1"/>
    <col min="6892" max="6893" width="12.28515625" style="1" bestFit="1" customWidth="1"/>
    <col min="6894" max="6900" width="11.42578125" style="1" bestFit="1" customWidth="1"/>
    <col min="6901" max="6921" width="12.5703125" style="1" bestFit="1" customWidth="1"/>
    <col min="6922" max="6925" width="12.28515625" style="1" bestFit="1" customWidth="1"/>
    <col min="6926" max="7140" width="9.140625" style="1"/>
    <col min="7141" max="7141" width="7.85546875" style="1" bestFit="1" customWidth="1"/>
    <col min="7142" max="7142" width="7.85546875" style="1" customWidth="1"/>
    <col min="7143" max="7143" width="19.85546875" style="1" bestFit="1" customWidth="1"/>
    <col min="7144" max="7144" width="30.5703125" style="1" bestFit="1" customWidth="1"/>
    <col min="7145" max="7145" width="12.85546875" style="1" customWidth="1"/>
    <col min="7146" max="7146" width="22" style="1" customWidth="1"/>
    <col min="7147" max="7147" width="57.85546875" style="1" customWidth="1"/>
    <col min="7148" max="7149" width="12.28515625" style="1" bestFit="1" customWidth="1"/>
    <col min="7150" max="7156" width="11.42578125" style="1" bestFit="1" customWidth="1"/>
    <col min="7157" max="7177" width="12.5703125" style="1" bestFit="1" customWidth="1"/>
    <col min="7178" max="7181" width="12.28515625" style="1" bestFit="1" customWidth="1"/>
    <col min="7182" max="7396" width="9.140625" style="1"/>
    <col min="7397" max="7397" width="7.85546875" style="1" bestFit="1" customWidth="1"/>
    <col min="7398" max="7398" width="7.85546875" style="1" customWidth="1"/>
    <col min="7399" max="7399" width="19.85546875" style="1" bestFit="1" customWidth="1"/>
    <col min="7400" max="7400" width="30.5703125" style="1" bestFit="1" customWidth="1"/>
    <col min="7401" max="7401" width="12.85546875" style="1" customWidth="1"/>
    <col min="7402" max="7402" width="22" style="1" customWidth="1"/>
    <col min="7403" max="7403" width="57.85546875" style="1" customWidth="1"/>
    <col min="7404" max="7405" width="12.28515625" style="1" bestFit="1" customWidth="1"/>
    <col min="7406" max="7412" width="11.42578125" style="1" bestFit="1" customWidth="1"/>
    <col min="7413" max="7433" width="12.5703125" style="1" bestFit="1" customWidth="1"/>
    <col min="7434" max="7437" width="12.28515625" style="1" bestFit="1" customWidth="1"/>
    <col min="7438" max="7652" width="9.140625" style="1"/>
    <col min="7653" max="7653" width="7.85546875" style="1" bestFit="1" customWidth="1"/>
    <col min="7654" max="7654" width="7.85546875" style="1" customWidth="1"/>
    <col min="7655" max="7655" width="19.85546875" style="1" bestFit="1" customWidth="1"/>
    <col min="7656" max="7656" width="30.5703125" style="1" bestFit="1" customWidth="1"/>
    <col min="7657" max="7657" width="12.85546875" style="1" customWidth="1"/>
    <col min="7658" max="7658" width="22" style="1" customWidth="1"/>
    <col min="7659" max="7659" width="57.85546875" style="1" customWidth="1"/>
    <col min="7660" max="7661" width="12.28515625" style="1" bestFit="1" customWidth="1"/>
    <col min="7662" max="7668" width="11.42578125" style="1" bestFit="1" customWidth="1"/>
    <col min="7669" max="7689" width="12.5703125" style="1" bestFit="1" customWidth="1"/>
    <col min="7690" max="7693" width="12.28515625" style="1" bestFit="1" customWidth="1"/>
    <col min="7694" max="7908" width="9.140625" style="1"/>
    <col min="7909" max="7909" width="7.85546875" style="1" bestFit="1" customWidth="1"/>
    <col min="7910" max="7910" width="7.85546875" style="1" customWidth="1"/>
    <col min="7911" max="7911" width="19.85546875" style="1" bestFit="1" customWidth="1"/>
    <col min="7912" max="7912" width="30.5703125" style="1" bestFit="1" customWidth="1"/>
    <col min="7913" max="7913" width="12.85546875" style="1" customWidth="1"/>
    <col min="7914" max="7914" width="22" style="1" customWidth="1"/>
    <col min="7915" max="7915" width="57.85546875" style="1" customWidth="1"/>
    <col min="7916" max="7917" width="12.28515625" style="1" bestFit="1" customWidth="1"/>
    <col min="7918" max="7924" width="11.42578125" style="1" bestFit="1" customWidth="1"/>
    <col min="7925" max="7945" width="12.5703125" style="1" bestFit="1" customWidth="1"/>
    <col min="7946" max="7949" width="12.28515625" style="1" bestFit="1" customWidth="1"/>
    <col min="7950" max="8164" width="9.140625" style="1"/>
    <col min="8165" max="8165" width="7.85546875" style="1" bestFit="1" customWidth="1"/>
    <col min="8166" max="8166" width="7.85546875" style="1" customWidth="1"/>
    <col min="8167" max="8167" width="19.85546875" style="1" bestFit="1" customWidth="1"/>
    <col min="8168" max="8168" width="30.5703125" style="1" bestFit="1" customWidth="1"/>
    <col min="8169" max="8169" width="12.85546875" style="1" customWidth="1"/>
    <col min="8170" max="8170" width="22" style="1" customWidth="1"/>
    <col min="8171" max="8171" width="57.85546875" style="1" customWidth="1"/>
    <col min="8172" max="8173" width="12.28515625" style="1" bestFit="1" customWidth="1"/>
    <col min="8174" max="8180" width="11.42578125" style="1" bestFit="1" customWidth="1"/>
    <col min="8181" max="8201" width="12.5703125" style="1" bestFit="1" customWidth="1"/>
    <col min="8202" max="8205" width="12.28515625" style="1" bestFit="1" customWidth="1"/>
    <col min="8206" max="8420" width="9.140625" style="1"/>
    <col min="8421" max="8421" width="7.85546875" style="1" bestFit="1" customWidth="1"/>
    <col min="8422" max="8422" width="7.85546875" style="1" customWidth="1"/>
    <col min="8423" max="8423" width="19.85546875" style="1" bestFit="1" customWidth="1"/>
    <col min="8424" max="8424" width="30.5703125" style="1" bestFit="1" customWidth="1"/>
    <col min="8425" max="8425" width="12.85546875" style="1" customWidth="1"/>
    <col min="8426" max="8426" width="22" style="1" customWidth="1"/>
    <col min="8427" max="8427" width="57.85546875" style="1" customWidth="1"/>
    <col min="8428" max="8429" width="12.28515625" style="1" bestFit="1" customWidth="1"/>
    <col min="8430" max="8436" width="11.42578125" style="1" bestFit="1" customWidth="1"/>
    <col min="8437" max="8457" width="12.5703125" style="1" bestFit="1" customWidth="1"/>
    <col min="8458" max="8461" width="12.28515625" style="1" bestFit="1" customWidth="1"/>
    <col min="8462" max="8676" width="9.140625" style="1"/>
    <col min="8677" max="8677" width="7.85546875" style="1" bestFit="1" customWidth="1"/>
    <col min="8678" max="8678" width="7.85546875" style="1" customWidth="1"/>
    <col min="8679" max="8679" width="19.85546875" style="1" bestFit="1" customWidth="1"/>
    <col min="8680" max="8680" width="30.5703125" style="1" bestFit="1" customWidth="1"/>
    <col min="8681" max="8681" width="12.85546875" style="1" customWidth="1"/>
    <col min="8682" max="8682" width="22" style="1" customWidth="1"/>
    <col min="8683" max="8683" width="57.85546875" style="1" customWidth="1"/>
    <col min="8684" max="8685" width="12.28515625" style="1" bestFit="1" customWidth="1"/>
    <col min="8686" max="8692" width="11.42578125" style="1" bestFit="1" customWidth="1"/>
    <col min="8693" max="8713" width="12.5703125" style="1" bestFit="1" customWidth="1"/>
    <col min="8714" max="8717" width="12.28515625" style="1" bestFit="1" customWidth="1"/>
    <col min="8718" max="8932" width="9.140625" style="1"/>
    <col min="8933" max="8933" width="7.85546875" style="1" bestFit="1" customWidth="1"/>
    <col min="8934" max="8934" width="7.85546875" style="1" customWidth="1"/>
    <col min="8935" max="8935" width="19.85546875" style="1" bestFit="1" customWidth="1"/>
    <col min="8936" max="8936" width="30.5703125" style="1" bestFit="1" customWidth="1"/>
    <col min="8937" max="8937" width="12.85546875" style="1" customWidth="1"/>
    <col min="8938" max="8938" width="22" style="1" customWidth="1"/>
    <col min="8939" max="8939" width="57.85546875" style="1" customWidth="1"/>
    <col min="8940" max="8941" width="12.28515625" style="1" bestFit="1" customWidth="1"/>
    <col min="8942" max="8948" width="11.42578125" style="1" bestFit="1" customWidth="1"/>
    <col min="8949" max="8969" width="12.5703125" style="1" bestFit="1" customWidth="1"/>
    <col min="8970" max="8973" width="12.28515625" style="1" bestFit="1" customWidth="1"/>
    <col min="8974" max="9188" width="9.140625" style="1"/>
    <col min="9189" max="9189" width="7.85546875" style="1" bestFit="1" customWidth="1"/>
    <col min="9190" max="9190" width="7.85546875" style="1" customWidth="1"/>
    <col min="9191" max="9191" width="19.85546875" style="1" bestFit="1" customWidth="1"/>
    <col min="9192" max="9192" width="30.5703125" style="1" bestFit="1" customWidth="1"/>
    <col min="9193" max="9193" width="12.85546875" style="1" customWidth="1"/>
    <col min="9194" max="9194" width="22" style="1" customWidth="1"/>
    <col min="9195" max="9195" width="57.85546875" style="1" customWidth="1"/>
    <col min="9196" max="9197" width="12.28515625" style="1" bestFit="1" customWidth="1"/>
    <col min="9198" max="9204" width="11.42578125" style="1" bestFit="1" customWidth="1"/>
    <col min="9205" max="9225" width="12.5703125" style="1" bestFit="1" customWidth="1"/>
    <col min="9226" max="9229" width="12.28515625" style="1" bestFit="1" customWidth="1"/>
    <col min="9230" max="9444" width="9.140625" style="1"/>
    <col min="9445" max="9445" width="7.85546875" style="1" bestFit="1" customWidth="1"/>
    <col min="9446" max="9446" width="7.85546875" style="1" customWidth="1"/>
    <col min="9447" max="9447" width="19.85546875" style="1" bestFit="1" customWidth="1"/>
    <col min="9448" max="9448" width="30.5703125" style="1" bestFit="1" customWidth="1"/>
    <col min="9449" max="9449" width="12.85546875" style="1" customWidth="1"/>
    <col min="9450" max="9450" width="22" style="1" customWidth="1"/>
    <col min="9451" max="9451" width="57.85546875" style="1" customWidth="1"/>
    <col min="9452" max="9453" width="12.28515625" style="1" bestFit="1" customWidth="1"/>
    <col min="9454" max="9460" width="11.42578125" style="1" bestFit="1" customWidth="1"/>
    <col min="9461" max="9481" width="12.5703125" style="1" bestFit="1" customWidth="1"/>
    <col min="9482" max="9485" width="12.28515625" style="1" bestFit="1" customWidth="1"/>
    <col min="9486" max="9700" width="9.140625" style="1"/>
    <col min="9701" max="9701" width="7.85546875" style="1" bestFit="1" customWidth="1"/>
    <col min="9702" max="9702" width="7.85546875" style="1" customWidth="1"/>
    <col min="9703" max="9703" width="19.85546875" style="1" bestFit="1" customWidth="1"/>
    <col min="9704" max="9704" width="30.5703125" style="1" bestFit="1" customWidth="1"/>
    <col min="9705" max="9705" width="12.85546875" style="1" customWidth="1"/>
    <col min="9706" max="9706" width="22" style="1" customWidth="1"/>
    <col min="9707" max="9707" width="57.85546875" style="1" customWidth="1"/>
    <col min="9708" max="9709" width="12.28515625" style="1" bestFit="1" customWidth="1"/>
    <col min="9710" max="9716" width="11.42578125" style="1" bestFit="1" customWidth="1"/>
    <col min="9717" max="9737" width="12.5703125" style="1" bestFit="1" customWidth="1"/>
    <col min="9738" max="9741" width="12.28515625" style="1" bestFit="1" customWidth="1"/>
    <col min="9742" max="9956" width="9.140625" style="1"/>
    <col min="9957" max="9957" width="7.85546875" style="1" bestFit="1" customWidth="1"/>
    <col min="9958" max="9958" width="7.85546875" style="1" customWidth="1"/>
    <col min="9959" max="9959" width="19.85546875" style="1" bestFit="1" customWidth="1"/>
    <col min="9960" max="9960" width="30.5703125" style="1" bestFit="1" customWidth="1"/>
    <col min="9961" max="9961" width="12.85546875" style="1" customWidth="1"/>
    <col min="9962" max="9962" width="22" style="1" customWidth="1"/>
    <col min="9963" max="9963" width="57.85546875" style="1" customWidth="1"/>
    <col min="9964" max="9965" width="12.28515625" style="1" bestFit="1" customWidth="1"/>
    <col min="9966" max="9972" width="11.42578125" style="1" bestFit="1" customWidth="1"/>
    <col min="9973" max="9993" width="12.5703125" style="1" bestFit="1" customWidth="1"/>
    <col min="9994" max="9997" width="12.28515625" style="1" bestFit="1" customWidth="1"/>
    <col min="9998" max="10212" width="9.140625" style="1"/>
    <col min="10213" max="10213" width="7.85546875" style="1" bestFit="1" customWidth="1"/>
    <col min="10214" max="10214" width="7.85546875" style="1" customWidth="1"/>
    <col min="10215" max="10215" width="19.85546875" style="1" bestFit="1" customWidth="1"/>
    <col min="10216" max="10216" width="30.5703125" style="1" bestFit="1" customWidth="1"/>
    <col min="10217" max="10217" width="12.85546875" style="1" customWidth="1"/>
    <col min="10218" max="10218" width="22" style="1" customWidth="1"/>
    <col min="10219" max="10219" width="57.85546875" style="1" customWidth="1"/>
    <col min="10220" max="10221" width="12.28515625" style="1" bestFit="1" customWidth="1"/>
    <col min="10222" max="10228" width="11.42578125" style="1" bestFit="1" customWidth="1"/>
    <col min="10229" max="10249" width="12.5703125" style="1" bestFit="1" customWidth="1"/>
    <col min="10250" max="10253" width="12.28515625" style="1" bestFit="1" customWidth="1"/>
    <col min="10254" max="10468" width="9.140625" style="1"/>
    <col min="10469" max="10469" width="7.85546875" style="1" bestFit="1" customWidth="1"/>
    <col min="10470" max="10470" width="7.85546875" style="1" customWidth="1"/>
    <col min="10471" max="10471" width="19.85546875" style="1" bestFit="1" customWidth="1"/>
    <col min="10472" max="10472" width="30.5703125" style="1" bestFit="1" customWidth="1"/>
    <col min="10473" max="10473" width="12.85546875" style="1" customWidth="1"/>
    <col min="10474" max="10474" width="22" style="1" customWidth="1"/>
    <col min="10475" max="10475" width="57.85546875" style="1" customWidth="1"/>
    <col min="10476" max="10477" width="12.28515625" style="1" bestFit="1" customWidth="1"/>
    <col min="10478" max="10484" width="11.42578125" style="1" bestFit="1" customWidth="1"/>
    <col min="10485" max="10505" width="12.5703125" style="1" bestFit="1" customWidth="1"/>
    <col min="10506" max="10509" width="12.28515625" style="1" bestFit="1" customWidth="1"/>
    <col min="10510" max="10724" width="9.140625" style="1"/>
    <col min="10725" max="10725" width="7.85546875" style="1" bestFit="1" customWidth="1"/>
    <col min="10726" max="10726" width="7.85546875" style="1" customWidth="1"/>
    <col min="10727" max="10727" width="19.85546875" style="1" bestFit="1" customWidth="1"/>
    <col min="10728" max="10728" width="30.5703125" style="1" bestFit="1" customWidth="1"/>
    <col min="10729" max="10729" width="12.85546875" style="1" customWidth="1"/>
    <col min="10730" max="10730" width="22" style="1" customWidth="1"/>
    <col min="10731" max="10731" width="57.85546875" style="1" customWidth="1"/>
    <col min="10732" max="10733" width="12.28515625" style="1" bestFit="1" customWidth="1"/>
    <col min="10734" max="10740" width="11.42578125" style="1" bestFit="1" customWidth="1"/>
    <col min="10741" max="10761" width="12.5703125" style="1" bestFit="1" customWidth="1"/>
    <col min="10762" max="10765" width="12.28515625" style="1" bestFit="1" customWidth="1"/>
    <col min="10766" max="10980" width="9.140625" style="1"/>
    <col min="10981" max="10981" width="7.85546875" style="1" bestFit="1" customWidth="1"/>
    <col min="10982" max="10982" width="7.85546875" style="1" customWidth="1"/>
    <col min="10983" max="10983" width="19.85546875" style="1" bestFit="1" customWidth="1"/>
    <col min="10984" max="10984" width="30.5703125" style="1" bestFit="1" customWidth="1"/>
    <col min="10985" max="10985" width="12.85546875" style="1" customWidth="1"/>
    <col min="10986" max="10986" width="22" style="1" customWidth="1"/>
    <col min="10987" max="10987" width="57.85546875" style="1" customWidth="1"/>
    <col min="10988" max="10989" width="12.28515625" style="1" bestFit="1" customWidth="1"/>
    <col min="10990" max="10996" width="11.42578125" style="1" bestFit="1" customWidth="1"/>
    <col min="10997" max="11017" width="12.5703125" style="1" bestFit="1" customWidth="1"/>
    <col min="11018" max="11021" width="12.28515625" style="1" bestFit="1" customWidth="1"/>
    <col min="11022" max="11236" width="9.140625" style="1"/>
    <col min="11237" max="11237" width="7.85546875" style="1" bestFit="1" customWidth="1"/>
    <col min="11238" max="11238" width="7.85546875" style="1" customWidth="1"/>
    <col min="11239" max="11239" width="19.85546875" style="1" bestFit="1" customWidth="1"/>
    <col min="11240" max="11240" width="30.5703125" style="1" bestFit="1" customWidth="1"/>
    <col min="11241" max="11241" width="12.85546875" style="1" customWidth="1"/>
    <col min="11242" max="11242" width="22" style="1" customWidth="1"/>
    <col min="11243" max="11243" width="57.85546875" style="1" customWidth="1"/>
    <col min="11244" max="11245" width="12.28515625" style="1" bestFit="1" customWidth="1"/>
    <col min="11246" max="11252" width="11.42578125" style="1" bestFit="1" customWidth="1"/>
    <col min="11253" max="11273" width="12.5703125" style="1" bestFit="1" customWidth="1"/>
    <col min="11274" max="11277" width="12.28515625" style="1" bestFit="1" customWidth="1"/>
    <col min="11278" max="11492" width="9.140625" style="1"/>
    <col min="11493" max="11493" width="7.85546875" style="1" bestFit="1" customWidth="1"/>
    <col min="11494" max="11494" width="7.85546875" style="1" customWidth="1"/>
    <col min="11495" max="11495" width="19.85546875" style="1" bestFit="1" customWidth="1"/>
    <col min="11496" max="11496" width="30.5703125" style="1" bestFit="1" customWidth="1"/>
    <col min="11497" max="11497" width="12.85546875" style="1" customWidth="1"/>
    <col min="11498" max="11498" width="22" style="1" customWidth="1"/>
    <col min="11499" max="11499" width="57.85546875" style="1" customWidth="1"/>
    <col min="11500" max="11501" width="12.28515625" style="1" bestFit="1" customWidth="1"/>
    <col min="11502" max="11508" width="11.42578125" style="1" bestFit="1" customWidth="1"/>
    <col min="11509" max="11529" width="12.5703125" style="1" bestFit="1" customWidth="1"/>
    <col min="11530" max="11533" width="12.28515625" style="1" bestFit="1" customWidth="1"/>
    <col min="11534" max="11748" width="9.140625" style="1"/>
    <col min="11749" max="11749" width="7.85546875" style="1" bestFit="1" customWidth="1"/>
    <col min="11750" max="11750" width="7.85546875" style="1" customWidth="1"/>
    <col min="11751" max="11751" width="19.85546875" style="1" bestFit="1" customWidth="1"/>
    <col min="11752" max="11752" width="30.5703125" style="1" bestFit="1" customWidth="1"/>
    <col min="11753" max="11753" width="12.85546875" style="1" customWidth="1"/>
    <col min="11754" max="11754" width="22" style="1" customWidth="1"/>
    <col min="11755" max="11755" width="57.85546875" style="1" customWidth="1"/>
    <col min="11756" max="11757" width="12.28515625" style="1" bestFit="1" customWidth="1"/>
    <col min="11758" max="11764" width="11.42578125" style="1" bestFit="1" customWidth="1"/>
    <col min="11765" max="11785" width="12.5703125" style="1" bestFit="1" customWidth="1"/>
    <col min="11786" max="11789" width="12.28515625" style="1" bestFit="1" customWidth="1"/>
    <col min="11790" max="12004" width="9.140625" style="1"/>
    <col min="12005" max="12005" width="7.85546875" style="1" bestFit="1" customWidth="1"/>
    <col min="12006" max="12006" width="7.85546875" style="1" customWidth="1"/>
    <col min="12007" max="12007" width="19.85546875" style="1" bestFit="1" customWidth="1"/>
    <col min="12008" max="12008" width="30.5703125" style="1" bestFit="1" customWidth="1"/>
    <col min="12009" max="12009" width="12.85546875" style="1" customWidth="1"/>
    <col min="12010" max="12010" width="22" style="1" customWidth="1"/>
    <col min="12011" max="12011" width="57.85546875" style="1" customWidth="1"/>
    <col min="12012" max="12013" width="12.28515625" style="1" bestFit="1" customWidth="1"/>
    <col min="12014" max="12020" width="11.42578125" style="1" bestFit="1" customWidth="1"/>
    <col min="12021" max="12041" width="12.5703125" style="1" bestFit="1" customWidth="1"/>
    <col min="12042" max="12045" width="12.28515625" style="1" bestFit="1" customWidth="1"/>
    <col min="12046" max="12260" width="9.140625" style="1"/>
    <col min="12261" max="12261" width="7.85546875" style="1" bestFit="1" customWidth="1"/>
    <col min="12262" max="12262" width="7.85546875" style="1" customWidth="1"/>
    <col min="12263" max="12263" width="19.85546875" style="1" bestFit="1" customWidth="1"/>
    <col min="12264" max="12264" width="30.5703125" style="1" bestFit="1" customWidth="1"/>
    <col min="12265" max="12265" width="12.85546875" style="1" customWidth="1"/>
    <col min="12266" max="12266" width="22" style="1" customWidth="1"/>
    <col min="12267" max="12267" width="57.85546875" style="1" customWidth="1"/>
    <col min="12268" max="12269" width="12.28515625" style="1" bestFit="1" customWidth="1"/>
    <col min="12270" max="12276" width="11.42578125" style="1" bestFit="1" customWidth="1"/>
    <col min="12277" max="12297" width="12.5703125" style="1" bestFit="1" customWidth="1"/>
    <col min="12298" max="12301" width="12.28515625" style="1" bestFit="1" customWidth="1"/>
    <col min="12302" max="12516" width="9.140625" style="1"/>
    <col min="12517" max="12517" width="7.85546875" style="1" bestFit="1" customWidth="1"/>
    <col min="12518" max="12518" width="7.85546875" style="1" customWidth="1"/>
    <col min="12519" max="12519" width="19.85546875" style="1" bestFit="1" customWidth="1"/>
    <col min="12520" max="12520" width="30.5703125" style="1" bestFit="1" customWidth="1"/>
    <col min="12521" max="12521" width="12.85546875" style="1" customWidth="1"/>
    <col min="12522" max="12522" width="22" style="1" customWidth="1"/>
    <col min="12523" max="12523" width="57.85546875" style="1" customWidth="1"/>
    <col min="12524" max="12525" width="12.28515625" style="1" bestFit="1" customWidth="1"/>
    <col min="12526" max="12532" width="11.42578125" style="1" bestFit="1" customWidth="1"/>
    <col min="12533" max="12553" width="12.5703125" style="1" bestFit="1" customWidth="1"/>
    <col min="12554" max="12557" width="12.28515625" style="1" bestFit="1" customWidth="1"/>
    <col min="12558" max="12772" width="9.140625" style="1"/>
    <col min="12773" max="12773" width="7.85546875" style="1" bestFit="1" customWidth="1"/>
    <col min="12774" max="12774" width="7.85546875" style="1" customWidth="1"/>
    <col min="12775" max="12775" width="19.85546875" style="1" bestFit="1" customWidth="1"/>
    <col min="12776" max="12776" width="30.5703125" style="1" bestFit="1" customWidth="1"/>
    <col min="12777" max="12777" width="12.85546875" style="1" customWidth="1"/>
    <col min="12778" max="12778" width="22" style="1" customWidth="1"/>
    <col min="12779" max="12779" width="57.85546875" style="1" customWidth="1"/>
    <col min="12780" max="12781" width="12.28515625" style="1" bestFit="1" customWidth="1"/>
    <col min="12782" max="12788" width="11.42578125" style="1" bestFit="1" customWidth="1"/>
    <col min="12789" max="12809" width="12.5703125" style="1" bestFit="1" customWidth="1"/>
    <col min="12810" max="12813" width="12.28515625" style="1" bestFit="1" customWidth="1"/>
    <col min="12814" max="13028" width="9.140625" style="1"/>
    <col min="13029" max="13029" width="7.85546875" style="1" bestFit="1" customWidth="1"/>
    <col min="13030" max="13030" width="7.85546875" style="1" customWidth="1"/>
    <col min="13031" max="13031" width="19.85546875" style="1" bestFit="1" customWidth="1"/>
    <col min="13032" max="13032" width="30.5703125" style="1" bestFit="1" customWidth="1"/>
    <col min="13033" max="13033" width="12.85546875" style="1" customWidth="1"/>
    <col min="13034" max="13034" width="22" style="1" customWidth="1"/>
    <col min="13035" max="13035" width="57.85546875" style="1" customWidth="1"/>
    <col min="13036" max="13037" width="12.28515625" style="1" bestFit="1" customWidth="1"/>
    <col min="13038" max="13044" width="11.42578125" style="1" bestFit="1" customWidth="1"/>
    <col min="13045" max="13065" width="12.5703125" style="1" bestFit="1" customWidth="1"/>
    <col min="13066" max="13069" width="12.28515625" style="1" bestFit="1" customWidth="1"/>
    <col min="13070" max="13284" width="9.140625" style="1"/>
    <col min="13285" max="13285" width="7.85546875" style="1" bestFit="1" customWidth="1"/>
    <col min="13286" max="13286" width="7.85546875" style="1" customWidth="1"/>
    <col min="13287" max="13287" width="19.85546875" style="1" bestFit="1" customWidth="1"/>
    <col min="13288" max="13288" width="30.5703125" style="1" bestFit="1" customWidth="1"/>
    <col min="13289" max="13289" width="12.85546875" style="1" customWidth="1"/>
    <col min="13290" max="13290" width="22" style="1" customWidth="1"/>
    <col min="13291" max="13291" width="57.85546875" style="1" customWidth="1"/>
    <col min="13292" max="13293" width="12.28515625" style="1" bestFit="1" customWidth="1"/>
    <col min="13294" max="13300" width="11.42578125" style="1" bestFit="1" customWidth="1"/>
    <col min="13301" max="13321" width="12.5703125" style="1" bestFit="1" customWidth="1"/>
    <col min="13322" max="13325" width="12.28515625" style="1" bestFit="1" customWidth="1"/>
    <col min="13326" max="13540" width="9.140625" style="1"/>
    <col min="13541" max="13541" width="7.85546875" style="1" bestFit="1" customWidth="1"/>
    <col min="13542" max="13542" width="7.85546875" style="1" customWidth="1"/>
    <col min="13543" max="13543" width="19.85546875" style="1" bestFit="1" customWidth="1"/>
    <col min="13544" max="13544" width="30.5703125" style="1" bestFit="1" customWidth="1"/>
    <col min="13545" max="13545" width="12.85546875" style="1" customWidth="1"/>
    <col min="13546" max="13546" width="22" style="1" customWidth="1"/>
    <col min="13547" max="13547" width="57.85546875" style="1" customWidth="1"/>
    <col min="13548" max="13549" width="12.28515625" style="1" bestFit="1" customWidth="1"/>
    <col min="13550" max="13556" width="11.42578125" style="1" bestFit="1" customWidth="1"/>
    <col min="13557" max="13577" width="12.5703125" style="1" bestFit="1" customWidth="1"/>
    <col min="13578" max="13581" width="12.28515625" style="1" bestFit="1" customWidth="1"/>
    <col min="13582" max="13796" width="9.140625" style="1"/>
    <col min="13797" max="13797" width="7.85546875" style="1" bestFit="1" customWidth="1"/>
    <col min="13798" max="13798" width="7.85546875" style="1" customWidth="1"/>
    <col min="13799" max="13799" width="19.85546875" style="1" bestFit="1" customWidth="1"/>
    <col min="13800" max="13800" width="30.5703125" style="1" bestFit="1" customWidth="1"/>
    <col min="13801" max="13801" width="12.85546875" style="1" customWidth="1"/>
    <col min="13802" max="13802" width="22" style="1" customWidth="1"/>
    <col min="13803" max="13803" width="57.85546875" style="1" customWidth="1"/>
    <col min="13804" max="13805" width="12.28515625" style="1" bestFit="1" customWidth="1"/>
    <col min="13806" max="13812" width="11.42578125" style="1" bestFit="1" customWidth="1"/>
    <col min="13813" max="13833" width="12.5703125" style="1" bestFit="1" customWidth="1"/>
    <col min="13834" max="13837" width="12.28515625" style="1" bestFit="1" customWidth="1"/>
    <col min="13838" max="14052" width="9.140625" style="1"/>
    <col min="14053" max="14053" width="7.85546875" style="1" bestFit="1" customWidth="1"/>
    <col min="14054" max="14054" width="7.85546875" style="1" customWidth="1"/>
    <col min="14055" max="14055" width="19.85546875" style="1" bestFit="1" customWidth="1"/>
    <col min="14056" max="14056" width="30.5703125" style="1" bestFit="1" customWidth="1"/>
    <col min="14057" max="14057" width="12.85546875" style="1" customWidth="1"/>
    <col min="14058" max="14058" width="22" style="1" customWidth="1"/>
    <col min="14059" max="14059" width="57.85546875" style="1" customWidth="1"/>
    <col min="14060" max="14061" width="12.28515625" style="1" bestFit="1" customWidth="1"/>
    <col min="14062" max="14068" width="11.42578125" style="1" bestFit="1" customWidth="1"/>
    <col min="14069" max="14089" width="12.5703125" style="1" bestFit="1" customWidth="1"/>
    <col min="14090" max="14093" width="12.28515625" style="1" bestFit="1" customWidth="1"/>
    <col min="14094" max="14308" width="9.140625" style="1"/>
    <col min="14309" max="14309" width="7.85546875" style="1" bestFit="1" customWidth="1"/>
    <col min="14310" max="14310" width="7.85546875" style="1" customWidth="1"/>
    <col min="14311" max="14311" width="19.85546875" style="1" bestFit="1" customWidth="1"/>
    <col min="14312" max="14312" width="30.5703125" style="1" bestFit="1" customWidth="1"/>
    <col min="14313" max="14313" width="12.85546875" style="1" customWidth="1"/>
    <col min="14314" max="14314" width="22" style="1" customWidth="1"/>
    <col min="14315" max="14315" width="57.85546875" style="1" customWidth="1"/>
    <col min="14316" max="14317" width="12.28515625" style="1" bestFit="1" customWidth="1"/>
    <col min="14318" max="14324" width="11.42578125" style="1" bestFit="1" customWidth="1"/>
    <col min="14325" max="14345" width="12.5703125" style="1" bestFit="1" customWidth="1"/>
    <col min="14346" max="14349" width="12.28515625" style="1" bestFit="1" customWidth="1"/>
    <col min="14350" max="14564" width="9.140625" style="1"/>
    <col min="14565" max="14565" width="7.85546875" style="1" bestFit="1" customWidth="1"/>
    <col min="14566" max="14566" width="7.85546875" style="1" customWidth="1"/>
    <col min="14567" max="14567" width="19.85546875" style="1" bestFit="1" customWidth="1"/>
    <col min="14568" max="14568" width="30.5703125" style="1" bestFit="1" customWidth="1"/>
    <col min="14569" max="14569" width="12.85546875" style="1" customWidth="1"/>
    <col min="14570" max="14570" width="22" style="1" customWidth="1"/>
    <col min="14571" max="14571" width="57.85546875" style="1" customWidth="1"/>
    <col min="14572" max="14573" width="12.28515625" style="1" bestFit="1" customWidth="1"/>
    <col min="14574" max="14580" width="11.42578125" style="1" bestFit="1" customWidth="1"/>
    <col min="14581" max="14601" width="12.5703125" style="1" bestFit="1" customWidth="1"/>
    <col min="14602" max="14605" width="12.28515625" style="1" bestFit="1" customWidth="1"/>
    <col min="14606" max="14820" width="9.140625" style="1"/>
    <col min="14821" max="14821" width="7.85546875" style="1" bestFit="1" customWidth="1"/>
    <col min="14822" max="14822" width="7.85546875" style="1" customWidth="1"/>
    <col min="14823" max="14823" width="19.85546875" style="1" bestFit="1" customWidth="1"/>
    <col min="14824" max="14824" width="30.5703125" style="1" bestFit="1" customWidth="1"/>
    <col min="14825" max="14825" width="12.85546875" style="1" customWidth="1"/>
    <col min="14826" max="14826" width="22" style="1" customWidth="1"/>
    <col min="14827" max="14827" width="57.85546875" style="1" customWidth="1"/>
    <col min="14828" max="14829" width="12.28515625" style="1" bestFit="1" customWidth="1"/>
    <col min="14830" max="14836" width="11.42578125" style="1" bestFit="1" customWidth="1"/>
    <col min="14837" max="14857" width="12.5703125" style="1" bestFit="1" customWidth="1"/>
    <col min="14858" max="14861" width="12.28515625" style="1" bestFit="1" customWidth="1"/>
    <col min="14862" max="15076" width="9.140625" style="1"/>
    <col min="15077" max="15077" width="7.85546875" style="1" bestFit="1" customWidth="1"/>
    <col min="15078" max="15078" width="7.85546875" style="1" customWidth="1"/>
    <col min="15079" max="15079" width="19.85546875" style="1" bestFit="1" customWidth="1"/>
    <col min="15080" max="15080" width="30.5703125" style="1" bestFit="1" customWidth="1"/>
    <col min="15081" max="15081" width="12.85546875" style="1" customWidth="1"/>
    <col min="15082" max="15082" width="22" style="1" customWidth="1"/>
    <col min="15083" max="15083" width="57.85546875" style="1" customWidth="1"/>
    <col min="15084" max="15085" width="12.28515625" style="1" bestFit="1" customWidth="1"/>
    <col min="15086" max="15092" width="11.42578125" style="1" bestFit="1" customWidth="1"/>
    <col min="15093" max="15113" width="12.5703125" style="1" bestFit="1" customWidth="1"/>
    <col min="15114" max="15117" width="12.28515625" style="1" bestFit="1" customWidth="1"/>
    <col min="15118" max="15332" width="9.140625" style="1"/>
    <col min="15333" max="15333" width="7.85546875" style="1" bestFit="1" customWidth="1"/>
    <col min="15334" max="15334" width="7.85546875" style="1" customWidth="1"/>
    <col min="15335" max="15335" width="19.85546875" style="1" bestFit="1" customWidth="1"/>
    <col min="15336" max="15336" width="30.5703125" style="1" bestFit="1" customWidth="1"/>
    <col min="15337" max="15337" width="12.85546875" style="1" customWidth="1"/>
    <col min="15338" max="15338" width="22" style="1" customWidth="1"/>
    <col min="15339" max="15339" width="57.85546875" style="1" customWidth="1"/>
    <col min="15340" max="15341" width="12.28515625" style="1" bestFit="1" customWidth="1"/>
    <col min="15342" max="15348" width="11.42578125" style="1" bestFit="1" customWidth="1"/>
    <col min="15349" max="15369" width="12.5703125" style="1" bestFit="1" customWidth="1"/>
    <col min="15370" max="15373" width="12.28515625" style="1" bestFit="1" customWidth="1"/>
    <col min="15374" max="15588" width="9.140625" style="1"/>
    <col min="15589" max="15589" width="7.85546875" style="1" bestFit="1" customWidth="1"/>
    <col min="15590" max="15590" width="7.85546875" style="1" customWidth="1"/>
    <col min="15591" max="15591" width="19.85546875" style="1" bestFit="1" customWidth="1"/>
    <col min="15592" max="15592" width="30.5703125" style="1" bestFit="1" customWidth="1"/>
    <col min="15593" max="15593" width="12.85546875" style="1" customWidth="1"/>
    <col min="15594" max="15594" width="22" style="1" customWidth="1"/>
    <col min="15595" max="15595" width="57.85546875" style="1" customWidth="1"/>
    <col min="15596" max="15597" width="12.28515625" style="1" bestFit="1" customWidth="1"/>
    <col min="15598" max="15604" width="11.42578125" style="1" bestFit="1" customWidth="1"/>
    <col min="15605" max="15625" width="12.5703125" style="1" bestFit="1" customWidth="1"/>
    <col min="15626" max="15629" width="12.28515625" style="1" bestFit="1" customWidth="1"/>
    <col min="15630" max="15844" width="9.140625" style="1"/>
    <col min="15845" max="15845" width="7.85546875" style="1" bestFit="1" customWidth="1"/>
    <col min="15846" max="15846" width="7.85546875" style="1" customWidth="1"/>
    <col min="15847" max="15847" width="19.85546875" style="1" bestFit="1" customWidth="1"/>
    <col min="15848" max="15848" width="30.5703125" style="1" bestFit="1" customWidth="1"/>
    <col min="15849" max="15849" width="12.85546875" style="1" customWidth="1"/>
    <col min="15850" max="15850" width="22" style="1" customWidth="1"/>
    <col min="15851" max="15851" width="57.85546875" style="1" customWidth="1"/>
    <col min="15852" max="15853" width="12.28515625" style="1" bestFit="1" customWidth="1"/>
    <col min="15854" max="15860" width="11.42578125" style="1" bestFit="1" customWidth="1"/>
    <col min="15861" max="15881" width="12.5703125" style="1" bestFit="1" customWidth="1"/>
    <col min="15882" max="15885" width="12.28515625" style="1" bestFit="1" customWidth="1"/>
    <col min="15886" max="16100" width="9.140625" style="1"/>
    <col min="16101" max="16101" width="7.85546875" style="1" bestFit="1" customWidth="1"/>
    <col min="16102" max="16102" width="7.85546875" style="1" customWidth="1"/>
    <col min="16103" max="16103" width="19.85546875" style="1" bestFit="1" customWidth="1"/>
    <col min="16104" max="16104" width="30.5703125" style="1" bestFit="1" customWidth="1"/>
    <col min="16105" max="16105" width="12.85546875" style="1" customWidth="1"/>
    <col min="16106" max="16106" width="22" style="1" customWidth="1"/>
    <col min="16107" max="16107" width="57.85546875" style="1" customWidth="1"/>
    <col min="16108" max="16109" width="12.28515625" style="1" bestFit="1" customWidth="1"/>
    <col min="16110" max="16116" width="11.42578125" style="1" bestFit="1" customWidth="1"/>
    <col min="16117" max="16137" width="12.5703125" style="1" bestFit="1" customWidth="1"/>
    <col min="16138" max="16141" width="12.28515625" style="1" bestFit="1" customWidth="1"/>
    <col min="16142" max="16384" width="9.140625" style="1"/>
  </cols>
  <sheetData>
    <row r="1" spans="1:14">
      <c r="E1" s="2" t="s">
        <v>380</v>
      </c>
      <c r="H1" s="3">
        <f t="shared" ref="H1:N1" si="0">H2</f>
        <v>43143</v>
      </c>
      <c r="I1" s="3">
        <f t="shared" si="0"/>
        <v>43144</v>
      </c>
      <c r="J1" s="3">
        <f t="shared" si="0"/>
        <v>43145</v>
      </c>
      <c r="K1" s="3">
        <f t="shared" si="0"/>
        <v>43146</v>
      </c>
      <c r="L1" s="3">
        <f t="shared" si="0"/>
        <v>43147</v>
      </c>
      <c r="M1" s="3">
        <f t="shared" si="0"/>
        <v>43150</v>
      </c>
      <c r="N1" s="3">
        <f t="shared" si="0"/>
        <v>43160</v>
      </c>
    </row>
    <row r="2" spans="1:14">
      <c r="A2" s="4" t="s">
        <v>0</v>
      </c>
      <c r="B2" s="4" t="s">
        <v>1</v>
      </c>
      <c r="C2" s="4" t="s">
        <v>2</v>
      </c>
      <c r="D2" s="4" t="s">
        <v>3</v>
      </c>
      <c r="E2" s="5" t="s">
        <v>4</v>
      </c>
      <c r="F2" s="6" t="s">
        <v>5</v>
      </c>
      <c r="G2" s="4" t="s">
        <v>6</v>
      </c>
      <c r="H2" s="7">
        <f>'[2]FUND CLOSURE'!O2</f>
        <v>43143</v>
      </c>
      <c r="I2" s="7">
        <f>'[2]FUND CLOSURE'!P2</f>
        <v>43144</v>
      </c>
      <c r="J2" s="7">
        <f>'[2]FUND CLOSURE'!Q2</f>
        <v>43145</v>
      </c>
      <c r="K2" s="7">
        <f>'[2]FUND CLOSURE'!R2</f>
        <v>43146</v>
      </c>
      <c r="L2" s="7">
        <f>'[2]FUND CLOSURE'!S2</f>
        <v>43147</v>
      </c>
      <c r="M2" s="7">
        <f>'[2]FUND CLOSURE'!V2</f>
        <v>43150</v>
      </c>
      <c r="N2" s="7">
        <f>'[2]FUND CLOSURE'!AF2</f>
        <v>43160</v>
      </c>
    </row>
    <row r="3" spans="1:14" ht="15">
      <c r="A3" s="35" t="s">
        <v>7</v>
      </c>
      <c r="B3" s="8"/>
      <c r="C3" s="36" t="s">
        <v>8</v>
      </c>
      <c r="D3" s="2" t="s">
        <v>9</v>
      </c>
      <c r="E3" s="2" t="s">
        <v>10</v>
      </c>
      <c r="F3" s="36" t="s">
        <v>11</v>
      </c>
      <c r="G3" s="36" t="s">
        <v>12</v>
      </c>
      <c r="H3" s="58"/>
      <c r="I3" s="58"/>
      <c r="J3" s="58"/>
      <c r="K3" s="58"/>
      <c r="L3" s="58"/>
      <c r="M3" s="58">
        <v>2</v>
      </c>
      <c r="N3" s="58"/>
    </row>
    <row r="4" spans="1:14" ht="15">
      <c r="A4" s="35" t="s">
        <v>13</v>
      </c>
      <c r="B4" s="8"/>
      <c r="C4" s="36" t="s">
        <v>14</v>
      </c>
      <c r="D4" s="2" t="s">
        <v>9</v>
      </c>
      <c r="E4" s="2" t="s">
        <v>10</v>
      </c>
      <c r="F4" s="36" t="s">
        <v>15</v>
      </c>
      <c r="G4" s="36" t="s">
        <v>16</v>
      </c>
      <c r="H4" s="58"/>
      <c r="I4" s="58"/>
      <c r="J4" s="58"/>
      <c r="K4" s="58"/>
      <c r="L4" s="58"/>
      <c r="M4" s="58">
        <v>2</v>
      </c>
      <c r="N4" s="58"/>
    </row>
    <row r="5" spans="1:14" ht="15">
      <c r="A5" s="35" t="s">
        <v>17</v>
      </c>
      <c r="B5" s="8"/>
      <c r="C5" s="36" t="s">
        <v>18</v>
      </c>
      <c r="D5" s="2" t="s">
        <v>19</v>
      </c>
      <c r="E5" s="2" t="s">
        <v>10</v>
      </c>
      <c r="F5" s="36" t="s">
        <v>15</v>
      </c>
      <c r="G5" s="36" t="s">
        <v>20</v>
      </c>
      <c r="H5" s="58"/>
      <c r="I5" s="58"/>
      <c r="J5" s="58"/>
      <c r="K5" s="58"/>
      <c r="L5" s="58"/>
      <c r="M5" s="58"/>
      <c r="N5" s="58"/>
    </row>
    <row r="6" spans="1:14" ht="15">
      <c r="A6" s="35" t="s">
        <v>21</v>
      </c>
      <c r="B6" s="8"/>
      <c r="C6" s="36" t="s">
        <v>22</v>
      </c>
      <c r="D6" s="2" t="s">
        <v>19</v>
      </c>
      <c r="E6" s="2" t="s">
        <v>10</v>
      </c>
      <c r="F6" s="36" t="s">
        <v>15</v>
      </c>
      <c r="G6" s="36" t="s">
        <v>23</v>
      </c>
      <c r="H6" s="58"/>
      <c r="I6" s="58"/>
      <c r="J6" s="58"/>
      <c r="K6" s="58"/>
      <c r="L6" s="58"/>
      <c r="M6" s="58"/>
      <c r="N6" s="58"/>
    </row>
    <row r="7" spans="1:14" ht="15">
      <c r="A7" s="35" t="s">
        <v>24</v>
      </c>
      <c r="B7" s="8"/>
      <c r="C7" s="36" t="s">
        <v>25</v>
      </c>
      <c r="D7" s="2" t="s">
        <v>19</v>
      </c>
      <c r="E7" s="2" t="s">
        <v>10</v>
      </c>
      <c r="F7" s="36" t="s">
        <v>15</v>
      </c>
      <c r="G7" s="36" t="s">
        <v>26</v>
      </c>
      <c r="H7" s="58"/>
      <c r="I7" s="58"/>
      <c r="J7" s="58"/>
      <c r="K7" s="58"/>
      <c r="L7" s="58"/>
      <c r="M7" s="58"/>
      <c r="N7" s="58"/>
    </row>
    <row r="8" spans="1:14" ht="15">
      <c r="A8" s="35" t="s">
        <v>27</v>
      </c>
      <c r="B8" s="8"/>
      <c r="C8" s="36" t="s">
        <v>28</v>
      </c>
      <c r="D8" s="2" t="s">
        <v>19</v>
      </c>
      <c r="E8" s="2" t="s">
        <v>10</v>
      </c>
      <c r="F8" s="36" t="s">
        <v>29</v>
      </c>
      <c r="G8" s="36" t="s">
        <v>30</v>
      </c>
      <c r="H8" s="58"/>
      <c r="I8" s="58"/>
      <c r="J8" s="58"/>
      <c r="K8" s="58"/>
      <c r="L8" s="58"/>
      <c r="M8" s="58"/>
      <c r="N8" s="58"/>
    </row>
    <row r="9" spans="1:14" ht="15">
      <c r="A9" s="35" t="s">
        <v>31</v>
      </c>
      <c r="B9" s="8"/>
      <c r="C9" s="36" t="s">
        <v>32</v>
      </c>
      <c r="D9" s="2" t="s">
        <v>19</v>
      </c>
      <c r="E9" s="2" t="s">
        <v>10</v>
      </c>
      <c r="F9" s="36" t="s">
        <v>29</v>
      </c>
      <c r="G9" s="36" t="s">
        <v>33</v>
      </c>
      <c r="H9" s="58"/>
      <c r="I9" s="58"/>
      <c r="J9" s="58"/>
      <c r="K9" s="58"/>
      <c r="L9" s="58"/>
      <c r="M9" s="58"/>
      <c r="N9" s="58"/>
    </row>
    <row r="10" spans="1:14" ht="15">
      <c r="A10" s="35" t="s">
        <v>34</v>
      </c>
      <c r="B10" s="8"/>
      <c r="C10" s="36" t="s">
        <v>381</v>
      </c>
      <c r="D10" s="2" t="s">
        <v>19</v>
      </c>
      <c r="E10" s="2" t="s">
        <v>10</v>
      </c>
      <c r="F10" s="36" t="s">
        <v>35</v>
      </c>
      <c r="G10" s="36" t="s">
        <v>36</v>
      </c>
      <c r="H10" s="58"/>
      <c r="I10" s="58"/>
      <c r="J10" s="58"/>
      <c r="K10" s="58"/>
      <c r="L10" s="58"/>
      <c r="M10" s="58">
        <v>2</v>
      </c>
      <c r="N10" s="58"/>
    </row>
    <row r="11" spans="1:14" ht="15">
      <c r="A11" s="35" t="s">
        <v>37</v>
      </c>
      <c r="B11" s="8"/>
      <c r="C11" s="36" t="s">
        <v>38</v>
      </c>
      <c r="D11" s="2" t="s">
        <v>19</v>
      </c>
      <c r="E11" s="2" t="s">
        <v>10</v>
      </c>
      <c r="F11" s="36" t="s">
        <v>35</v>
      </c>
      <c r="G11" s="36" t="s">
        <v>39</v>
      </c>
      <c r="H11" s="58"/>
      <c r="I11" s="58"/>
      <c r="J11" s="58"/>
      <c r="K11" s="58"/>
      <c r="L11" s="58"/>
      <c r="M11" s="58">
        <v>2</v>
      </c>
      <c r="N11" s="58"/>
    </row>
    <row r="12" spans="1:14" ht="15">
      <c r="A12" s="35" t="s">
        <v>40</v>
      </c>
      <c r="B12" s="8"/>
      <c r="C12" s="36" t="s">
        <v>41</v>
      </c>
      <c r="D12" s="2" t="s">
        <v>19</v>
      </c>
      <c r="E12" s="2" t="s">
        <v>10</v>
      </c>
      <c r="F12" s="36" t="s">
        <v>35</v>
      </c>
      <c r="G12" s="36" t="s">
        <v>42</v>
      </c>
      <c r="H12" s="58"/>
      <c r="I12" s="58"/>
      <c r="J12" s="58"/>
      <c r="K12" s="58"/>
      <c r="L12" s="58"/>
      <c r="M12" s="58">
        <v>2</v>
      </c>
      <c r="N12" s="58"/>
    </row>
    <row r="13" spans="1:14" ht="15">
      <c r="A13" s="35" t="s">
        <v>43</v>
      </c>
      <c r="B13" s="8"/>
      <c r="C13" s="36" t="s">
        <v>44</v>
      </c>
      <c r="D13" s="2" t="s">
        <v>9</v>
      </c>
      <c r="E13" s="2" t="s">
        <v>10</v>
      </c>
      <c r="F13" s="36" t="s">
        <v>35</v>
      </c>
      <c r="G13" s="36" t="s">
        <v>45</v>
      </c>
      <c r="H13" s="58"/>
      <c r="I13" s="58"/>
      <c r="J13" s="58"/>
      <c r="K13" s="58"/>
      <c r="L13" s="58"/>
      <c r="M13" s="58">
        <v>2</v>
      </c>
      <c r="N13" s="58"/>
    </row>
    <row r="14" spans="1:14" ht="15">
      <c r="A14" s="35" t="s">
        <v>46</v>
      </c>
      <c r="B14" s="8"/>
      <c r="C14" s="36" t="s">
        <v>382</v>
      </c>
      <c r="D14" s="2" t="s">
        <v>9</v>
      </c>
      <c r="E14" s="2" t="s">
        <v>10</v>
      </c>
      <c r="F14" s="36" t="s">
        <v>35</v>
      </c>
      <c r="G14" s="36" t="s">
        <v>47</v>
      </c>
      <c r="H14" s="58"/>
      <c r="I14" s="58"/>
      <c r="J14" s="58"/>
      <c r="K14" s="58"/>
      <c r="L14" s="58"/>
      <c r="M14" s="58">
        <v>2</v>
      </c>
      <c r="N14" s="58"/>
    </row>
    <row r="15" spans="1:14" ht="15">
      <c r="A15" s="35" t="s">
        <v>48</v>
      </c>
      <c r="B15" s="8"/>
      <c r="C15" s="36" t="s">
        <v>383</v>
      </c>
      <c r="D15" s="2" t="s">
        <v>9</v>
      </c>
      <c r="E15" s="2" t="s">
        <v>10</v>
      </c>
      <c r="F15" s="36" t="s">
        <v>29</v>
      </c>
      <c r="G15" s="36" t="s">
        <v>49</v>
      </c>
      <c r="H15" s="58"/>
      <c r="I15" s="58"/>
      <c r="J15" s="58"/>
      <c r="K15" s="58"/>
      <c r="L15" s="58"/>
      <c r="M15" s="58"/>
      <c r="N15" s="58"/>
    </row>
    <row r="16" spans="1:14" ht="15">
      <c r="A16" s="35" t="s">
        <v>50</v>
      </c>
      <c r="B16" s="8"/>
      <c r="C16" s="36" t="s">
        <v>51</v>
      </c>
      <c r="D16" s="2" t="s">
        <v>9</v>
      </c>
      <c r="E16" s="2" t="s">
        <v>10</v>
      </c>
      <c r="F16" s="36" t="s">
        <v>15</v>
      </c>
      <c r="G16" s="36" t="s">
        <v>52</v>
      </c>
      <c r="H16" s="58"/>
      <c r="I16" s="58"/>
      <c r="J16" s="58"/>
      <c r="K16" s="58"/>
      <c r="L16" s="58"/>
      <c r="M16" s="58"/>
      <c r="N16" s="58"/>
    </row>
    <row r="17" spans="1:14" ht="15">
      <c r="A17" s="35" t="s">
        <v>53</v>
      </c>
      <c r="B17" s="8"/>
      <c r="C17" s="36" t="s">
        <v>384</v>
      </c>
      <c r="D17" s="2" t="s">
        <v>9</v>
      </c>
      <c r="E17" s="2" t="s">
        <v>10</v>
      </c>
      <c r="F17" s="36" t="s">
        <v>29</v>
      </c>
      <c r="G17" s="36" t="s">
        <v>54</v>
      </c>
      <c r="H17" s="58"/>
      <c r="I17" s="58"/>
      <c r="J17" s="58"/>
      <c r="K17" s="58"/>
      <c r="L17" s="58"/>
      <c r="M17" s="58"/>
      <c r="N17" s="58"/>
    </row>
    <row r="18" spans="1:14" ht="15">
      <c r="A18" s="35" t="s">
        <v>55</v>
      </c>
      <c r="B18" s="8"/>
      <c r="C18" s="36" t="s">
        <v>56</v>
      </c>
      <c r="D18" s="2" t="s">
        <v>19</v>
      </c>
      <c r="E18" s="2" t="s">
        <v>10</v>
      </c>
      <c r="F18" s="36" t="s">
        <v>29</v>
      </c>
      <c r="G18" s="36" t="s">
        <v>57</v>
      </c>
      <c r="H18" s="58"/>
      <c r="I18" s="58"/>
      <c r="J18" s="58"/>
      <c r="K18" s="58"/>
      <c r="L18" s="58"/>
      <c r="M18" s="58"/>
      <c r="N18" s="58"/>
    </row>
    <row r="19" spans="1:14" ht="15">
      <c r="A19" s="35" t="s">
        <v>58</v>
      </c>
      <c r="B19" s="8"/>
      <c r="C19" s="36" t="s">
        <v>385</v>
      </c>
      <c r="D19" s="2" t="s">
        <v>19</v>
      </c>
      <c r="E19" s="2" t="s">
        <v>10</v>
      </c>
      <c r="F19" s="36" t="s">
        <v>29</v>
      </c>
      <c r="G19" s="36" t="s">
        <v>59</v>
      </c>
      <c r="H19" s="58"/>
      <c r="I19" s="58"/>
      <c r="J19" s="58"/>
      <c r="K19" s="58"/>
      <c r="L19" s="58"/>
      <c r="M19" s="58"/>
      <c r="N19" s="58"/>
    </row>
    <row r="20" spans="1:14" ht="15">
      <c r="A20" s="35" t="s">
        <v>60</v>
      </c>
      <c r="B20" s="8"/>
      <c r="C20" s="36" t="s">
        <v>61</v>
      </c>
      <c r="D20" s="2" t="s">
        <v>19</v>
      </c>
      <c r="E20" s="2" t="s">
        <v>10</v>
      </c>
      <c r="F20" s="36" t="s">
        <v>15</v>
      </c>
      <c r="G20" s="36" t="s">
        <v>62</v>
      </c>
      <c r="H20" s="58"/>
      <c r="I20" s="58"/>
      <c r="J20" s="58"/>
      <c r="K20" s="58"/>
      <c r="L20" s="58"/>
      <c r="M20" s="58"/>
      <c r="N20" s="58"/>
    </row>
    <row r="21" spans="1:14" ht="15">
      <c r="A21" s="35" t="s">
        <v>63</v>
      </c>
      <c r="B21" s="8"/>
      <c r="C21" s="36" t="s">
        <v>64</v>
      </c>
      <c r="D21" s="2" t="s">
        <v>19</v>
      </c>
      <c r="E21" s="2" t="s">
        <v>10</v>
      </c>
      <c r="F21" s="36" t="s">
        <v>15</v>
      </c>
      <c r="G21" s="36" t="s">
        <v>65</v>
      </c>
      <c r="H21" s="58"/>
      <c r="I21" s="58"/>
      <c r="J21" s="58"/>
      <c r="K21" s="58"/>
      <c r="L21" s="58"/>
      <c r="M21" s="58"/>
      <c r="N21" s="58"/>
    </row>
    <row r="22" spans="1:14" ht="15">
      <c r="A22" s="35" t="s">
        <v>66</v>
      </c>
      <c r="B22" s="8"/>
      <c r="C22" s="36" t="s">
        <v>67</v>
      </c>
      <c r="D22" s="2" t="s">
        <v>9</v>
      </c>
      <c r="E22" s="2" t="s">
        <v>10</v>
      </c>
      <c r="F22" s="36" t="s">
        <v>35</v>
      </c>
      <c r="G22" s="36" t="s">
        <v>68</v>
      </c>
      <c r="H22" s="58"/>
      <c r="I22" s="58"/>
      <c r="J22" s="58"/>
      <c r="K22" s="58"/>
      <c r="L22" s="58"/>
      <c r="M22" s="58">
        <v>2</v>
      </c>
      <c r="N22" s="58"/>
    </row>
    <row r="23" spans="1:14" ht="26.25">
      <c r="A23" s="35" t="s">
        <v>69</v>
      </c>
      <c r="B23" s="8"/>
      <c r="C23" s="36" t="s">
        <v>70</v>
      </c>
      <c r="D23" s="2" t="s">
        <v>19</v>
      </c>
      <c r="E23" s="2" t="s">
        <v>10</v>
      </c>
      <c r="F23" s="36" t="s">
        <v>71</v>
      </c>
      <c r="G23" s="36" t="s">
        <v>72</v>
      </c>
      <c r="H23" s="58"/>
      <c r="I23" s="58"/>
      <c r="J23" s="58"/>
      <c r="K23" s="58"/>
      <c r="L23" s="58"/>
      <c r="M23" s="58">
        <v>2</v>
      </c>
      <c r="N23" s="58"/>
    </row>
    <row r="24" spans="1:14" ht="15">
      <c r="A24" s="35" t="s">
        <v>73</v>
      </c>
      <c r="B24" s="8"/>
      <c r="C24" s="36" t="s">
        <v>386</v>
      </c>
      <c r="D24" s="2" t="s">
        <v>9</v>
      </c>
      <c r="E24" s="2" t="s">
        <v>10</v>
      </c>
      <c r="F24" s="36" t="s">
        <v>35</v>
      </c>
      <c r="G24" s="36" t="s">
        <v>74</v>
      </c>
      <c r="H24" s="58"/>
      <c r="I24" s="58"/>
      <c r="J24" s="58"/>
      <c r="K24" s="58"/>
      <c r="L24" s="58"/>
      <c r="M24" s="58">
        <v>2</v>
      </c>
      <c r="N24" s="58"/>
    </row>
    <row r="25" spans="1:14" ht="15">
      <c r="A25" s="35" t="s">
        <v>75</v>
      </c>
      <c r="B25" s="8"/>
      <c r="C25" s="36" t="s">
        <v>76</v>
      </c>
      <c r="D25" s="2" t="s">
        <v>9</v>
      </c>
      <c r="E25" s="2" t="s">
        <v>10</v>
      </c>
      <c r="F25" s="36" t="s">
        <v>15</v>
      </c>
      <c r="G25" s="36" t="s">
        <v>77</v>
      </c>
      <c r="H25" s="58"/>
      <c r="I25" s="58"/>
      <c r="J25" s="58"/>
      <c r="K25" s="58"/>
      <c r="L25" s="58"/>
      <c r="M25" s="58"/>
      <c r="N25" s="58"/>
    </row>
    <row r="26" spans="1:14" ht="15">
      <c r="A26" s="35" t="s">
        <v>78</v>
      </c>
      <c r="B26" s="8"/>
      <c r="C26" s="36" t="s">
        <v>79</v>
      </c>
      <c r="D26" s="2" t="s">
        <v>19</v>
      </c>
      <c r="E26" s="2" t="s">
        <v>10</v>
      </c>
      <c r="F26" s="36" t="s">
        <v>35</v>
      </c>
      <c r="G26" s="36" t="s">
        <v>80</v>
      </c>
      <c r="H26" s="58"/>
      <c r="I26" s="58"/>
      <c r="J26" s="58"/>
      <c r="K26" s="58"/>
      <c r="L26" s="58"/>
      <c r="M26" s="58">
        <v>2</v>
      </c>
      <c r="N26" s="58"/>
    </row>
    <row r="27" spans="1:14" ht="15">
      <c r="A27" s="35" t="s">
        <v>81</v>
      </c>
      <c r="B27" s="8"/>
      <c r="C27" s="36" t="s">
        <v>82</v>
      </c>
      <c r="D27" s="2" t="s">
        <v>19</v>
      </c>
      <c r="E27" s="2" t="s">
        <v>10</v>
      </c>
      <c r="F27" s="36" t="s">
        <v>29</v>
      </c>
      <c r="G27" s="36" t="s">
        <v>83</v>
      </c>
      <c r="H27" s="58"/>
      <c r="I27" s="58"/>
      <c r="J27" s="58"/>
      <c r="K27" s="58"/>
      <c r="L27" s="58"/>
      <c r="M27" s="58"/>
      <c r="N27" s="58"/>
    </row>
    <row r="28" spans="1:14" ht="15">
      <c r="A28" s="35" t="s">
        <v>84</v>
      </c>
      <c r="B28" s="8"/>
      <c r="C28" s="36" t="s">
        <v>85</v>
      </c>
      <c r="D28" s="2" t="s">
        <v>19</v>
      </c>
      <c r="E28" s="2" t="s">
        <v>10</v>
      </c>
      <c r="F28" s="36" t="s">
        <v>15</v>
      </c>
      <c r="G28" s="36" t="s">
        <v>86</v>
      </c>
      <c r="H28" s="58"/>
      <c r="I28" s="58"/>
      <c r="J28" s="58"/>
      <c r="K28" s="58"/>
      <c r="L28" s="58"/>
      <c r="M28" s="58"/>
      <c r="N28" s="58"/>
    </row>
    <row r="29" spans="1:14" ht="15">
      <c r="A29" s="35" t="s">
        <v>87</v>
      </c>
      <c r="B29" s="8"/>
      <c r="C29" s="36" t="s">
        <v>387</v>
      </c>
      <c r="D29" s="2" t="s">
        <v>19</v>
      </c>
      <c r="E29" s="2" t="s">
        <v>10</v>
      </c>
      <c r="F29" s="36" t="s">
        <v>35</v>
      </c>
      <c r="G29" s="36" t="s">
        <v>88</v>
      </c>
      <c r="H29" s="58"/>
      <c r="I29" s="58"/>
      <c r="J29" s="58"/>
      <c r="K29" s="58"/>
      <c r="L29" s="58"/>
      <c r="M29" s="58">
        <v>2</v>
      </c>
      <c r="N29" s="58"/>
    </row>
    <row r="30" spans="1:14" ht="15">
      <c r="A30" s="35" t="s">
        <v>89</v>
      </c>
      <c r="B30" s="8"/>
      <c r="C30" s="36" t="s">
        <v>90</v>
      </c>
      <c r="D30" s="2" t="s">
        <v>9</v>
      </c>
      <c r="E30" s="2" t="s">
        <v>10</v>
      </c>
      <c r="F30" s="36" t="s">
        <v>15</v>
      </c>
      <c r="G30" s="36" t="s">
        <v>91</v>
      </c>
      <c r="H30" s="58"/>
      <c r="I30" s="58"/>
      <c r="J30" s="58"/>
      <c r="K30" s="58"/>
      <c r="L30" s="58"/>
      <c r="M30" s="58"/>
      <c r="N30" s="58"/>
    </row>
    <row r="31" spans="1:14" ht="15">
      <c r="A31" s="35" t="s">
        <v>92</v>
      </c>
      <c r="B31" s="8"/>
      <c r="C31" s="36" t="s">
        <v>93</v>
      </c>
      <c r="D31" s="2" t="s">
        <v>9</v>
      </c>
      <c r="E31" s="2" t="s">
        <v>10</v>
      </c>
      <c r="F31" s="36" t="s">
        <v>35</v>
      </c>
      <c r="G31" s="36" t="s">
        <v>305</v>
      </c>
      <c r="H31" s="58"/>
      <c r="I31" s="58"/>
      <c r="J31" s="58"/>
      <c r="K31" s="58"/>
      <c r="L31" s="58"/>
      <c r="M31" s="58">
        <v>2</v>
      </c>
      <c r="N31" s="58"/>
    </row>
    <row r="32" spans="1:14" ht="15">
      <c r="A32" s="35" t="s">
        <v>94</v>
      </c>
      <c r="B32" s="8"/>
      <c r="C32" s="36" t="s">
        <v>95</v>
      </c>
      <c r="D32" s="2" t="s">
        <v>9</v>
      </c>
      <c r="E32" s="2" t="s">
        <v>10</v>
      </c>
      <c r="F32" s="36" t="s">
        <v>35</v>
      </c>
      <c r="G32" s="36" t="s">
        <v>96</v>
      </c>
      <c r="H32" s="58"/>
      <c r="I32" s="58"/>
      <c r="J32" s="58"/>
      <c r="K32" s="58"/>
      <c r="L32" s="58"/>
      <c r="M32" s="58">
        <v>2</v>
      </c>
      <c r="N32" s="58"/>
    </row>
    <row r="33" spans="1:14" ht="26.25">
      <c r="A33" s="35" t="s">
        <v>97</v>
      </c>
      <c r="B33" s="8"/>
      <c r="C33" s="36" t="s">
        <v>388</v>
      </c>
      <c r="D33" s="2" t="s">
        <v>19</v>
      </c>
      <c r="E33" s="2" t="s">
        <v>10</v>
      </c>
      <c r="F33" s="36" t="s">
        <v>15</v>
      </c>
      <c r="G33" s="36" t="s">
        <v>98</v>
      </c>
      <c r="H33" s="58"/>
      <c r="I33" s="58"/>
      <c r="J33" s="58"/>
      <c r="K33" s="58"/>
      <c r="L33" s="58"/>
      <c r="M33" s="58"/>
      <c r="N33" s="58"/>
    </row>
    <row r="34" spans="1:14" ht="15">
      <c r="A34" s="35" t="s">
        <v>99</v>
      </c>
      <c r="B34" s="8"/>
      <c r="C34" s="36" t="s">
        <v>100</v>
      </c>
      <c r="D34" s="2" t="s">
        <v>9</v>
      </c>
      <c r="E34" s="2" t="s">
        <v>10</v>
      </c>
      <c r="F34" s="36" t="s">
        <v>15</v>
      </c>
      <c r="G34" s="36" t="s">
        <v>101</v>
      </c>
      <c r="H34" s="58"/>
      <c r="I34" s="58"/>
      <c r="J34" s="58"/>
      <c r="K34" s="58"/>
      <c r="L34" s="58"/>
      <c r="M34" s="58"/>
      <c r="N34" s="58"/>
    </row>
    <row r="35" spans="1:14" ht="15">
      <c r="A35" s="35" t="s">
        <v>102</v>
      </c>
      <c r="B35" s="8"/>
      <c r="C35" s="36" t="s">
        <v>103</v>
      </c>
      <c r="D35" s="2" t="s">
        <v>9</v>
      </c>
      <c r="E35" s="2" t="s">
        <v>10</v>
      </c>
      <c r="F35" s="36" t="s">
        <v>15</v>
      </c>
      <c r="G35" s="36" t="s">
        <v>104</v>
      </c>
      <c r="H35" s="58"/>
      <c r="I35" s="58"/>
      <c r="J35" s="58"/>
      <c r="K35" s="58"/>
      <c r="L35" s="58"/>
      <c r="M35" s="58"/>
      <c r="N35" s="58"/>
    </row>
    <row r="36" spans="1:14" ht="15">
      <c r="A36" s="35" t="s">
        <v>105</v>
      </c>
      <c r="B36" s="8"/>
      <c r="C36" s="36" t="s">
        <v>389</v>
      </c>
      <c r="D36" s="2" t="s">
        <v>9</v>
      </c>
      <c r="E36" s="2" t="s">
        <v>10</v>
      </c>
      <c r="F36" s="36" t="s">
        <v>15</v>
      </c>
      <c r="G36" s="36" t="s">
        <v>106</v>
      </c>
      <c r="H36" s="58"/>
      <c r="I36" s="58"/>
      <c r="J36" s="58"/>
      <c r="K36" s="58"/>
      <c r="L36" s="58"/>
      <c r="M36" s="58"/>
      <c r="N36" s="58"/>
    </row>
    <row r="37" spans="1:14" ht="15">
      <c r="A37" s="35" t="s">
        <v>107</v>
      </c>
      <c r="B37" s="8"/>
      <c r="C37" s="36" t="s">
        <v>108</v>
      </c>
      <c r="D37" s="2" t="s">
        <v>9</v>
      </c>
      <c r="E37" s="2" t="s">
        <v>10</v>
      </c>
      <c r="F37" s="36" t="s">
        <v>15</v>
      </c>
      <c r="G37" s="36" t="s">
        <v>109</v>
      </c>
      <c r="H37" s="58"/>
      <c r="I37" s="58"/>
      <c r="J37" s="58"/>
      <c r="K37" s="58"/>
      <c r="L37" s="58"/>
      <c r="M37" s="58"/>
      <c r="N37" s="58"/>
    </row>
    <row r="38" spans="1:14" ht="15">
      <c r="A38" s="35" t="s">
        <v>110</v>
      </c>
      <c r="B38" s="8"/>
      <c r="C38" s="36" t="s">
        <v>111</v>
      </c>
      <c r="D38" s="2" t="s">
        <v>9</v>
      </c>
      <c r="E38" s="2" t="s">
        <v>10</v>
      </c>
      <c r="F38" s="36" t="s">
        <v>15</v>
      </c>
      <c r="G38" s="36" t="s">
        <v>112</v>
      </c>
      <c r="H38" s="58"/>
      <c r="I38" s="58"/>
      <c r="J38" s="58"/>
      <c r="K38" s="58"/>
      <c r="L38" s="58"/>
      <c r="M38" s="58"/>
      <c r="N38" s="58"/>
    </row>
    <row r="39" spans="1:14" ht="15">
      <c r="A39" s="35" t="s">
        <v>113</v>
      </c>
      <c r="B39" s="8"/>
      <c r="C39" s="36" t="s">
        <v>114</v>
      </c>
      <c r="D39" s="2" t="s">
        <v>9</v>
      </c>
      <c r="E39" s="2" t="s">
        <v>10</v>
      </c>
      <c r="F39" s="36" t="s">
        <v>15</v>
      </c>
      <c r="G39" s="36" t="s">
        <v>115</v>
      </c>
      <c r="H39" s="58"/>
      <c r="I39" s="58"/>
      <c r="J39" s="58"/>
      <c r="K39" s="58"/>
      <c r="L39" s="58"/>
      <c r="M39" s="58"/>
      <c r="N39" s="58"/>
    </row>
    <row r="40" spans="1:14" ht="15">
      <c r="A40" s="35" t="s">
        <v>116</v>
      </c>
      <c r="B40" s="8"/>
      <c r="C40" s="36" t="s">
        <v>117</v>
      </c>
      <c r="D40" s="2" t="s">
        <v>9</v>
      </c>
      <c r="E40" s="2" t="s">
        <v>10</v>
      </c>
      <c r="F40" s="36" t="s">
        <v>15</v>
      </c>
      <c r="G40" s="36" t="s">
        <v>118</v>
      </c>
      <c r="H40" s="58"/>
      <c r="I40" s="58"/>
      <c r="J40" s="58"/>
      <c r="K40" s="58"/>
      <c r="L40" s="58"/>
      <c r="M40" s="58"/>
      <c r="N40" s="58"/>
    </row>
    <row r="41" spans="1:14" ht="15">
      <c r="A41" s="35" t="s">
        <v>119</v>
      </c>
      <c r="B41" s="8"/>
      <c r="C41" s="36" t="s">
        <v>120</v>
      </c>
      <c r="D41" s="2" t="s">
        <v>9</v>
      </c>
      <c r="E41" s="2" t="s">
        <v>10</v>
      </c>
      <c r="F41" s="36" t="s">
        <v>15</v>
      </c>
      <c r="G41" s="36" t="s">
        <v>121</v>
      </c>
      <c r="H41" s="58"/>
      <c r="I41" s="58"/>
      <c r="J41" s="58"/>
      <c r="K41" s="58"/>
      <c r="L41" s="58"/>
      <c r="M41" s="58"/>
      <c r="N41" s="58"/>
    </row>
    <row r="42" spans="1:14" ht="15">
      <c r="A42" s="35" t="s">
        <v>122</v>
      </c>
      <c r="B42" s="8"/>
      <c r="C42" s="36" t="s">
        <v>123</v>
      </c>
      <c r="D42" s="2" t="s">
        <v>9</v>
      </c>
      <c r="E42" s="2" t="s">
        <v>10</v>
      </c>
      <c r="F42" s="36" t="s">
        <v>15</v>
      </c>
      <c r="G42" s="36" t="s">
        <v>124</v>
      </c>
      <c r="H42" s="58"/>
      <c r="I42" s="58"/>
      <c r="J42" s="58"/>
      <c r="K42" s="58"/>
      <c r="L42" s="58"/>
      <c r="M42" s="58"/>
      <c r="N42" s="58"/>
    </row>
    <row r="43" spans="1:14" ht="15">
      <c r="A43" s="35" t="s">
        <v>125</v>
      </c>
      <c r="B43" s="8"/>
      <c r="C43" s="36" t="s">
        <v>126</v>
      </c>
      <c r="D43" s="2" t="s">
        <v>9</v>
      </c>
      <c r="E43" s="2" t="s">
        <v>10</v>
      </c>
      <c r="F43" s="36" t="s">
        <v>15</v>
      </c>
      <c r="G43" s="36" t="s">
        <v>127</v>
      </c>
      <c r="H43" s="58"/>
      <c r="I43" s="58"/>
      <c r="J43" s="58"/>
      <c r="K43" s="58"/>
      <c r="L43" s="58"/>
      <c r="M43" s="58"/>
      <c r="N43" s="58"/>
    </row>
    <row r="44" spans="1:14" ht="15">
      <c r="A44" s="35" t="s">
        <v>128</v>
      </c>
      <c r="B44" s="8"/>
      <c r="C44" s="36" t="s">
        <v>390</v>
      </c>
      <c r="D44" s="2" t="s">
        <v>9</v>
      </c>
      <c r="E44" s="2" t="s">
        <v>10</v>
      </c>
      <c r="F44" s="36" t="s">
        <v>15</v>
      </c>
      <c r="G44" s="36" t="s">
        <v>129</v>
      </c>
      <c r="H44" s="58"/>
      <c r="I44" s="58"/>
      <c r="J44" s="58"/>
      <c r="K44" s="58"/>
      <c r="L44" s="58"/>
      <c r="M44" s="58"/>
      <c r="N44" s="58"/>
    </row>
    <row r="45" spans="1:14" ht="15">
      <c r="A45" s="35" t="s">
        <v>130</v>
      </c>
      <c r="B45" s="8"/>
      <c r="C45" s="36" t="s">
        <v>131</v>
      </c>
      <c r="D45" s="2" t="s">
        <v>9</v>
      </c>
      <c r="E45" s="2" t="s">
        <v>10</v>
      </c>
      <c r="F45" s="36" t="s">
        <v>15</v>
      </c>
      <c r="G45" s="36" t="s">
        <v>132</v>
      </c>
      <c r="H45" s="58"/>
      <c r="I45" s="58"/>
      <c r="J45" s="58"/>
      <c r="K45" s="58"/>
      <c r="L45" s="58"/>
      <c r="M45" s="58"/>
      <c r="N45" s="58"/>
    </row>
    <row r="46" spans="1:14" ht="15">
      <c r="A46" s="35" t="s">
        <v>133</v>
      </c>
      <c r="B46" s="8"/>
      <c r="C46" s="36" t="s">
        <v>134</v>
      </c>
      <c r="D46" s="2" t="s">
        <v>9</v>
      </c>
      <c r="E46" s="2" t="s">
        <v>10</v>
      </c>
      <c r="F46" s="36" t="s">
        <v>15</v>
      </c>
      <c r="G46" s="36" t="s">
        <v>135</v>
      </c>
      <c r="H46" s="58"/>
      <c r="I46" s="58"/>
      <c r="J46" s="58"/>
      <c r="K46" s="58"/>
      <c r="L46" s="58"/>
      <c r="M46" s="58"/>
      <c r="N46" s="58"/>
    </row>
    <row r="47" spans="1:14" ht="15">
      <c r="A47" s="35" t="s">
        <v>136</v>
      </c>
      <c r="B47" s="8"/>
      <c r="C47" s="36" t="s">
        <v>137</v>
      </c>
      <c r="D47" s="2" t="s">
        <v>9</v>
      </c>
      <c r="E47" s="2" t="s">
        <v>10</v>
      </c>
      <c r="F47" s="36" t="s">
        <v>15</v>
      </c>
      <c r="G47" s="36" t="s">
        <v>138</v>
      </c>
      <c r="H47" s="58"/>
      <c r="I47" s="58"/>
      <c r="J47" s="58"/>
      <c r="K47" s="58"/>
      <c r="L47" s="58"/>
      <c r="M47" s="58"/>
      <c r="N47" s="58"/>
    </row>
    <row r="48" spans="1:14" ht="15">
      <c r="A48" s="35" t="s">
        <v>139</v>
      </c>
      <c r="B48" s="8"/>
      <c r="C48" s="36" t="s">
        <v>391</v>
      </c>
      <c r="D48" s="2" t="s">
        <v>9</v>
      </c>
      <c r="E48" s="2" t="s">
        <v>10</v>
      </c>
      <c r="F48" s="36" t="s">
        <v>15</v>
      </c>
      <c r="G48" s="36" t="s">
        <v>140</v>
      </c>
      <c r="H48" s="58"/>
      <c r="I48" s="58"/>
      <c r="J48" s="58"/>
      <c r="K48" s="58"/>
      <c r="L48" s="58"/>
      <c r="M48" s="58"/>
      <c r="N48" s="58"/>
    </row>
    <row r="49" spans="1:14" ht="15">
      <c r="A49" s="35" t="s">
        <v>141</v>
      </c>
      <c r="B49" s="8"/>
      <c r="C49" s="36" t="s">
        <v>142</v>
      </c>
      <c r="D49" s="2" t="s">
        <v>9</v>
      </c>
      <c r="E49" s="2" t="s">
        <v>10</v>
      </c>
      <c r="F49" s="36" t="s">
        <v>15</v>
      </c>
      <c r="G49" s="36" t="s">
        <v>143</v>
      </c>
      <c r="H49" s="58"/>
      <c r="I49" s="58"/>
      <c r="J49" s="58"/>
      <c r="K49" s="58"/>
      <c r="L49" s="58"/>
      <c r="M49" s="58"/>
      <c r="N49" s="58"/>
    </row>
    <row r="50" spans="1:14" ht="15">
      <c r="A50" s="35" t="s">
        <v>144</v>
      </c>
      <c r="B50" s="8"/>
      <c r="C50" s="36" t="s">
        <v>145</v>
      </c>
      <c r="D50" s="2" t="s">
        <v>9</v>
      </c>
      <c r="E50" s="2" t="s">
        <v>10</v>
      </c>
      <c r="F50" s="36" t="s">
        <v>35</v>
      </c>
      <c r="G50" s="36" t="s">
        <v>146</v>
      </c>
      <c r="H50" s="58"/>
      <c r="I50" s="58"/>
      <c r="J50" s="58"/>
      <c r="K50" s="58"/>
      <c r="L50" s="58"/>
      <c r="M50" s="58">
        <v>2</v>
      </c>
      <c r="N50" s="58"/>
    </row>
    <row r="51" spans="1:14" ht="15">
      <c r="A51" s="35" t="s">
        <v>147</v>
      </c>
      <c r="B51" s="8"/>
      <c r="C51" s="36" t="s">
        <v>392</v>
      </c>
      <c r="D51" s="2" t="s">
        <v>9</v>
      </c>
      <c r="E51" s="2" t="s">
        <v>10</v>
      </c>
      <c r="F51" s="36" t="s">
        <v>35</v>
      </c>
      <c r="G51" s="36" t="s">
        <v>148</v>
      </c>
      <c r="H51" s="58"/>
      <c r="I51" s="58"/>
      <c r="J51" s="58"/>
      <c r="K51" s="58"/>
      <c r="L51" s="58"/>
      <c r="M51" s="58">
        <v>2</v>
      </c>
      <c r="N51" s="58"/>
    </row>
    <row r="52" spans="1:14" ht="26.25">
      <c r="A52" s="35" t="s">
        <v>149</v>
      </c>
      <c r="B52" s="8"/>
      <c r="C52" s="36" t="s">
        <v>150</v>
      </c>
      <c r="D52" s="2" t="s">
        <v>9</v>
      </c>
      <c r="E52" s="2" t="s">
        <v>10</v>
      </c>
      <c r="F52" s="36" t="s">
        <v>35</v>
      </c>
      <c r="G52" s="36" t="s">
        <v>151</v>
      </c>
      <c r="H52" s="58"/>
      <c r="I52" s="58"/>
      <c r="J52" s="58"/>
      <c r="K52" s="58"/>
      <c r="L52" s="58"/>
      <c r="M52" s="58">
        <v>2</v>
      </c>
      <c r="N52" s="58"/>
    </row>
    <row r="53" spans="1:14" ht="15">
      <c r="A53" s="35" t="s">
        <v>152</v>
      </c>
      <c r="B53" s="8"/>
      <c r="C53" s="36" t="s">
        <v>393</v>
      </c>
      <c r="D53" s="2" t="s">
        <v>9</v>
      </c>
      <c r="E53" s="2" t="s">
        <v>10</v>
      </c>
      <c r="F53" s="36" t="s">
        <v>35</v>
      </c>
      <c r="G53" s="36" t="s">
        <v>153</v>
      </c>
      <c r="H53" s="58"/>
      <c r="I53" s="58"/>
      <c r="J53" s="58"/>
      <c r="K53" s="58"/>
      <c r="L53" s="58"/>
      <c r="M53" s="58">
        <v>2</v>
      </c>
      <c r="N53" s="58"/>
    </row>
    <row r="54" spans="1:14" ht="15">
      <c r="A54" s="35" t="s">
        <v>154</v>
      </c>
      <c r="B54" s="8"/>
      <c r="C54" s="36" t="s">
        <v>155</v>
      </c>
      <c r="D54" s="2" t="s">
        <v>9</v>
      </c>
      <c r="E54" s="2" t="s">
        <v>10</v>
      </c>
      <c r="F54" s="36" t="s">
        <v>35</v>
      </c>
      <c r="G54" s="36" t="s">
        <v>156</v>
      </c>
      <c r="H54" s="58"/>
      <c r="I54" s="58"/>
      <c r="J54" s="58"/>
      <c r="K54" s="58"/>
      <c r="L54" s="58"/>
      <c r="M54" s="58">
        <v>2</v>
      </c>
      <c r="N54" s="58"/>
    </row>
    <row r="55" spans="1:14" ht="15">
      <c r="A55" s="35" t="s">
        <v>157</v>
      </c>
      <c r="B55" s="8"/>
      <c r="C55" s="36" t="s">
        <v>158</v>
      </c>
      <c r="D55" s="2" t="s">
        <v>9</v>
      </c>
      <c r="E55" s="2" t="s">
        <v>10</v>
      </c>
      <c r="F55" s="36" t="s">
        <v>35</v>
      </c>
      <c r="G55" s="36" t="s">
        <v>159</v>
      </c>
      <c r="H55" s="58"/>
      <c r="I55" s="58"/>
      <c r="J55" s="58"/>
      <c r="K55" s="58"/>
      <c r="L55" s="58"/>
      <c r="M55" s="58">
        <v>2</v>
      </c>
      <c r="N55" s="58"/>
    </row>
    <row r="56" spans="1:14" ht="15">
      <c r="A56" s="35" t="s">
        <v>160</v>
      </c>
      <c r="B56" s="8"/>
      <c r="C56" s="36" t="s">
        <v>394</v>
      </c>
      <c r="D56" s="2" t="s">
        <v>9</v>
      </c>
      <c r="E56" s="2" t="s">
        <v>10</v>
      </c>
      <c r="F56" s="36" t="s">
        <v>35</v>
      </c>
      <c r="G56" s="36" t="s">
        <v>161</v>
      </c>
      <c r="H56" s="58"/>
      <c r="I56" s="58"/>
      <c r="J56" s="58"/>
      <c r="K56" s="58"/>
      <c r="L56" s="58"/>
      <c r="M56" s="58">
        <v>2</v>
      </c>
      <c r="N56" s="58"/>
    </row>
    <row r="57" spans="1:14" ht="15">
      <c r="A57" s="35" t="s">
        <v>162</v>
      </c>
      <c r="B57" s="8"/>
      <c r="C57" s="36" t="s">
        <v>163</v>
      </c>
      <c r="D57" s="2" t="s">
        <v>9</v>
      </c>
      <c r="E57" s="2" t="s">
        <v>10</v>
      </c>
      <c r="F57" s="36" t="s">
        <v>35</v>
      </c>
      <c r="G57" s="36" t="s">
        <v>164</v>
      </c>
      <c r="H57" s="58"/>
      <c r="I57" s="58"/>
      <c r="J57" s="58"/>
      <c r="K57" s="58"/>
      <c r="L57" s="58"/>
      <c r="M57" s="58">
        <v>2</v>
      </c>
      <c r="N57" s="58"/>
    </row>
    <row r="58" spans="1:14" ht="15">
      <c r="A58" s="35" t="s">
        <v>165</v>
      </c>
      <c r="B58" s="8"/>
      <c r="C58" s="36" t="s">
        <v>166</v>
      </c>
      <c r="D58" s="2" t="s">
        <v>9</v>
      </c>
      <c r="E58" s="2" t="s">
        <v>10</v>
      </c>
      <c r="F58" s="36" t="s">
        <v>35</v>
      </c>
      <c r="G58" s="36" t="s">
        <v>167</v>
      </c>
      <c r="H58" s="58"/>
      <c r="I58" s="58"/>
      <c r="J58" s="58"/>
      <c r="K58" s="58"/>
      <c r="L58" s="58"/>
      <c r="M58" s="58">
        <v>2</v>
      </c>
      <c r="N58" s="58"/>
    </row>
    <row r="59" spans="1:14" ht="26.25">
      <c r="A59" s="35" t="s">
        <v>168</v>
      </c>
      <c r="B59" s="8"/>
      <c r="C59" s="36" t="s">
        <v>395</v>
      </c>
      <c r="D59" s="2" t="s">
        <v>9</v>
      </c>
      <c r="E59" s="2" t="s">
        <v>10</v>
      </c>
      <c r="F59" s="36" t="s">
        <v>35</v>
      </c>
      <c r="G59" s="36" t="s">
        <v>169</v>
      </c>
      <c r="H59" s="58"/>
      <c r="I59" s="58"/>
      <c r="J59" s="58"/>
      <c r="K59" s="58"/>
      <c r="L59" s="58"/>
      <c r="M59" s="58">
        <v>2</v>
      </c>
      <c r="N59" s="58"/>
    </row>
    <row r="60" spans="1:14" ht="15">
      <c r="A60" s="35" t="s">
        <v>170</v>
      </c>
      <c r="B60" s="8"/>
      <c r="C60" s="36" t="s">
        <v>171</v>
      </c>
      <c r="D60" s="2" t="s">
        <v>9</v>
      </c>
      <c r="E60" s="2" t="s">
        <v>10</v>
      </c>
      <c r="F60" s="36" t="s">
        <v>35</v>
      </c>
      <c r="G60" s="36" t="s">
        <v>172</v>
      </c>
      <c r="H60" s="58"/>
      <c r="I60" s="58"/>
      <c r="J60" s="58"/>
      <c r="K60" s="58"/>
      <c r="L60" s="58"/>
      <c r="M60" s="58">
        <v>2</v>
      </c>
      <c r="N60" s="58"/>
    </row>
    <row r="61" spans="1:14" ht="15">
      <c r="A61" s="38" t="s">
        <v>173</v>
      </c>
      <c r="B61" s="8"/>
      <c r="C61" s="39" t="s">
        <v>174</v>
      </c>
      <c r="D61" s="2" t="s">
        <v>19</v>
      </c>
      <c r="E61" s="2" t="s">
        <v>10</v>
      </c>
      <c r="F61" s="36" t="s">
        <v>35</v>
      </c>
      <c r="G61" s="36" t="s">
        <v>175</v>
      </c>
      <c r="H61" s="58"/>
      <c r="I61" s="58"/>
      <c r="J61" s="58"/>
      <c r="K61" s="58"/>
      <c r="L61" s="58"/>
      <c r="M61" s="58">
        <v>2</v>
      </c>
      <c r="N61" s="58"/>
    </row>
    <row r="62" spans="1:14" ht="15">
      <c r="A62" s="38" t="s">
        <v>176</v>
      </c>
      <c r="B62" s="8"/>
      <c r="C62" s="39" t="s">
        <v>177</v>
      </c>
      <c r="D62" s="2" t="s">
        <v>19</v>
      </c>
      <c r="E62" s="2" t="s">
        <v>10</v>
      </c>
      <c r="F62" s="36" t="s">
        <v>35</v>
      </c>
      <c r="G62" s="36" t="s">
        <v>178</v>
      </c>
      <c r="H62" s="58"/>
      <c r="I62" s="58"/>
      <c r="J62" s="58"/>
      <c r="K62" s="58"/>
      <c r="L62" s="58"/>
      <c r="M62" s="58">
        <v>2</v>
      </c>
      <c r="N62" s="58"/>
    </row>
    <row r="63" spans="1:14" ht="15">
      <c r="A63" s="38" t="s">
        <v>232</v>
      </c>
      <c r="B63" s="8"/>
      <c r="C63" s="39" t="s">
        <v>396</v>
      </c>
      <c r="D63" s="2" t="s">
        <v>19</v>
      </c>
      <c r="E63" s="2" t="s">
        <v>10</v>
      </c>
      <c r="F63" s="36" t="s">
        <v>35</v>
      </c>
      <c r="G63" s="36" t="s">
        <v>233</v>
      </c>
      <c r="H63" s="58"/>
      <c r="I63" s="58"/>
      <c r="J63" s="58"/>
      <c r="K63" s="58"/>
      <c r="L63" s="58"/>
      <c r="M63" s="58">
        <v>2</v>
      </c>
      <c r="N63" s="58"/>
    </row>
    <row r="64" spans="1:14" ht="15">
      <c r="A64" s="38" t="s">
        <v>234</v>
      </c>
      <c r="B64" s="8"/>
      <c r="C64" s="39" t="s">
        <v>235</v>
      </c>
      <c r="D64" s="2" t="s">
        <v>19</v>
      </c>
      <c r="E64" s="2" t="s">
        <v>10</v>
      </c>
      <c r="F64" s="36" t="s">
        <v>35</v>
      </c>
      <c r="G64" s="36" t="s">
        <v>236</v>
      </c>
      <c r="H64" s="58"/>
      <c r="I64" s="58"/>
      <c r="J64" s="58"/>
      <c r="K64" s="58"/>
      <c r="L64" s="58"/>
      <c r="M64" s="58">
        <v>2</v>
      </c>
      <c r="N64" s="58"/>
    </row>
    <row r="65" spans="1:14" ht="15">
      <c r="A65" s="38" t="s">
        <v>237</v>
      </c>
      <c r="B65" s="8"/>
      <c r="C65" s="39" t="s">
        <v>238</v>
      </c>
      <c r="D65" s="2" t="s">
        <v>19</v>
      </c>
      <c r="E65" s="2" t="s">
        <v>10</v>
      </c>
      <c r="F65" s="36" t="s">
        <v>35</v>
      </c>
      <c r="G65" s="36" t="s">
        <v>239</v>
      </c>
      <c r="H65" s="58"/>
      <c r="I65" s="58"/>
      <c r="J65" s="58"/>
      <c r="K65" s="58"/>
      <c r="L65" s="58"/>
      <c r="M65" s="58">
        <v>2</v>
      </c>
      <c r="N65" s="58"/>
    </row>
    <row r="66" spans="1:14" ht="15">
      <c r="A66" s="38" t="s">
        <v>240</v>
      </c>
      <c r="B66" s="8"/>
      <c r="C66" s="39" t="s">
        <v>241</v>
      </c>
      <c r="D66" s="2" t="s">
        <v>19</v>
      </c>
      <c r="E66" s="2" t="s">
        <v>10</v>
      </c>
      <c r="F66" s="36" t="s">
        <v>35</v>
      </c>
      <c r="G66" s="36" t="s">
        <v>242</v>
      </c>
      <c r="H66" s="58"/>
      <c r="I66" s="58"/>
      <c r="J66" s="58"/>
      <c r="K66" s="58"/>
      <c r="L66" s="58"/>
      <c r="M66" s="58">
        <v>2</v>
      </c>
      <c r="N66" s="58"/>
    </row>
    <row r="67" spans="1:14" ht="15">
      <c r="A67" s="38" t="s">
        <v>243</v>
      </c>
      <c r="B67" s="8"/>
      <c r="C67" s="39" t="s">
        <v>244</v>
      </c>
      <c r="D67" s="2" t="s">
        <v>19</v>
      </c>
      <c r="E67" s="2" t="s">
        <v>10</v>
      </c>
      <c r="F67" s="36" t="s">
        <v>35</v>
      </c>
      <c r="G67" s="36" t="s">
        <v>245</v>
      </c>
      <c r="H67" s="58"/>
      <c r="I67" s="58"/>
      <c r="J67" s="58"/>
      <c r="K67" s="58"/>
      <c r="L67" s="58"/>
      <c r="M67" s="58">
        <v>2</v>
      </c>
      <c r="N67" s="58"/>
    </row>
    <row r="68" spans="1:14" ht="15">
      <c r="A68" s="38" t="s">
        <v>246</v>
      </c>
      <c r="B68" s="8"/>
      <c r="C68" s="39" t="s">
        <v>247</v>
      </c>
      <c r="D68" s="2" t="s">
        <v>19</v>
      </c>
      <c r="E68" s="2" t="s">
        <v>10</v>
      </c>
      <c r="F68" s="36" t="s">
        <v>15</v>
      </c>
      <c r="G68" s="36" t="s">
        <v>248</v>
      </c>
      <c r="H68" s="58"/>
      <c r="I68" s="58"/>
      <c r="J68" s="58"/>
      <c r="K68" s="58"/>
      <c r="L68" s="58"/>
      <c r="M68" s="58"/>
      <c r="N68" s="58"/>
    </row>
    <row r="69" spans="1:14" ht="15">
      <c r="A69" s="38" t="s">
        <v>249</v>
      </c>
      <c r="B69" s="8"/>
      <c r="C69" s="39" t="s">
        <v>397</v>
      </c>
      <c r="D69" s="2" t="s">
        <v>19</v>
      </c>
      <c r="E69" s="2" t="s">
        <v>10</v>
      </c>
      <c r="F69" s="36" t="s">
        <v>15</v>
      </c>
      <c r="G69" s="36" t="s">
        <v>250</v>
      </c>
      <c r="H69" s="58"/>
      <c r="I69" s="58"/>
      <c r="J69" s="58"/>
      <c r="K69" s="58"/>
      <c r="L69" s="58"/>
      <c r="M69" s="58"/>
      <c r="N69" s="58"/>
    </row>
    <row r="70" spans="1:14" ht="15">
      <c r="A70" s="38" t="s">
        <v>251</v>
      </c>
      <c r="B70" s="8"/>
      <c r="C70" s="39" t="s">
        <v>252</v>
      </c>
      <c r="D70" s="2" t="s">
        <v>19</v>
      </c>
      <c r="E70" s="2" t="s">
        <v>10</v>
      </c>
      <c r="F70" s="36" t="s">
        <v>15</v>
      </c>
      <c r="G70" s="36" t="s">
        <v>253</v>
      </c>
      <c r="H70" s="58"/>
      <c r="I70" s="58"/>
      <c r="J70" s="58"/>
      <c r="K70" s="58"/>
      <c r="L70" s="58"/>
      <c r="M70" s="58"/>
      <c r="N70" s="58"/>
    </row>
    <row r="71" spans="1:14" ht="15">
      <c r="A71" s="38" t="s">
        <v>254</v>
      </c>
      <c r="B71" s="8"/>
      <c r="C71" s="39" t="s">
        <v>398</v>
      </c>
      <c r="D71" s="2" t="s">
        <v>19</v>
      </c>
      <c r="E71" s="2" t="s">
        <v>10</v>
      </c>
      <c r="F71" s="36" t="s">
        <v>15</v>
      </c>
      <c r="G71" s="36" t="s">
        <v>255</v>
      </c>
      <c r="H71" s="58"/>
      <c r="I71" s="58"/>
      <c r="J71" s="58"/>
      <c r="K71" s="58"/>
      <c r="L71" s="58"/>
      <c r="M71" s="58"/>
      <c r="N71" s="58"/>
    </row>
    <row r="72" spans="1:14" ht="15">
      <c r="A72" s="38" t="s">
        <v>256</v>
      </c>
      <c r="B72" s="8"/>
      <c r="C72" s="39" t="s">
        <v>399</v>
      </c>
      <c r="D72" s="2" t="s">
        <v>19</v>
      </c>
      <c r="E72" s="2" t="s">
        <v>10</v>
      </c>
      <c r="F72" s="36" t="s">
        <v>15</v>
      </c>
      <c r="G72" s="36" t="s">
        <v>257</v>
      </c>
      <c r="H72" s="58"/>
      <c r="I72" s="58"/>
      <c r="J72" s="58"/>
      <c r="K72" s="58"/>
      <c r="L72" s="58"/>
      <c r="M72" s="58"/>
      <c r="N72" s="58"/>
    </row>
    <row r="73" spans="1:14" ht="15">
      <c r="A73" s="38" t="s">
        <v>258</v>
      </c>
      <c r="B73" s="8"/>
      <c r="C73" s="39" t="s">
        <v>259</v>
      </c>
      <c r="D73" s="2" t="s">
        <v>19</v>
      </c>
      <c r="E73" s="2" t="s">
        <v>10</v>
      </c>
      <c r="F73" s="36" t="s">
        <v>35</v>
      </c>
      <c r="G73" s="36" t="s">
        <v>260</v>
      </c>
      <c r="H73" s="58"/>
      <c r="I73" s="58"/>
      <c r="J73" s="58"/>
      <c r="K73" s="58"/>
      <c r="L73" s="58"/>
      <c r="M73" s="58">
        <v>2</v>
      </c>
      <c r="N73" s="58"/>
    </row>
    <row r="74" spans="1:14" s="10" customFormat="1" ht="15">
      <c r="A74" s="40" t="s">
        <v>179</v>
      </c>
      <c r="B74" s="9"/>
      <c r="C74" s="41" t="s">
        <v>180</v>
      </c>
      <c r="D74" s="42" t="s">
        <v>9</v>
      </c>
      <c r="E74" s="42" t="s">
        <v>400</v>
      </c>
      <c r="F74" s="41" t="s">
        <v>181</v>
      </c>
      <c r="G74" s="41" t="s">
        <v>182</v>
      </c>
      <c r="H74" s="58"/>
      <c r="I74" s="58"/>
      <c r="J74" s="58"/>
      <c r="K74" s="58"/>
      <c r="L74" s="58"/>
      <c r="M74" s="58">
        <v>2</v>
      </c>
      <c r="N74" s="58"/>
    </row>
    <row r="75" spans="1:14" s="10" customFormat="1" ht="15">
      <c r="A75" s="40" t="s">
        <v>183</v>
      </c>
      <c r="B75" s="9"/>
      <c r="C75" s="41" t="s">
        <v>184</v>
      </c>
      <c r="D75" s="42" t="s">
        <v>9</v>
      </c>
      <c r="E75" s="42" t="s">
        <v>400</v>
      </c>
      <c r="F75" s="41" t="s">
        <v>181</v>
      </c>
      <c r="G75" s="41" t="s">
        <v>185</v>
      </c>
      <c r="H75" s="58"/>
      <c r="I75" s="58"/>
      <c r="J75" s="58"/>
      <c r="K75" s="58"/>
      <c r="L75" s="58"/>
      <c r="M75" s="58">
        <v>2</v>
      </c>
      <c r="N75" s="58"/>
    </row>
    <row r="76" spans="1:14" s="10" customFormat="1" ht="15">
      <c r="A76" s="40" t="s">
        <v>186</v>
      </c>
      <c r="C76" s="41" t="s">
        <v>187</v>
      </c>
      <c r="D76" s="42" t="s">
        <v>9</v>
      </c>
      <c r="E76" s="42" t="s">
        <v>400</v>
      </c>
      <c r="F76" s="41" t="s">
        <v>71</v>
      </c>
      <c r="G76" s="41" t="s">
        <v>188</v>
      </c>
      <c r="H76" s="58"/>
      <c r="I76" s="58"/>
      <c r="J76" s="58"/>
      <c r="K76" s="58">
        <v>2</v>
      </c>
      <c r="L76" s="58">
        <v>2</v>
      </c>
      <c r="M76" s="58">
        <v>2</v>
      </c>
      <c r="N76" s="58"/>
    </row>
    <row r="77" spans="1:14" s="10" customFormat="1" ht="15">
      <c r="A77" s="40" t="s">
        <v>189</v>
      </c>
      <c r="C77" s="41" t="s">
        <v>401</v>
      </c>
      <c r="D77" s="42" t="s">
        <v>9</v>
      </c>
      <c r="E77" s="42" t="s">
        <v>400</v>
      </c>
      <c r="F77" s="41" t="s">
        <v>71</v>
      </c>
      <c r="G77" s="41" t="s">
        <v>190</v>
      </c>
      <c r="H77" s="58"/>
      <c r="I77" s="58">
        <v>2</v>
      </c>
      <c r="J77" s="58">
        <v>2</v>
      </c>
      <c r="K77" s="58">
        <v>2</v>
      </c>
      <c r="L77" s="58">
        <v>2</v>
      </c>
      <c r="M77" s="58">
        <v>2</v>
      </c>
      <c r="N77" s="58">
        <v>2</v>
      </c>
    </row>
    <row r="78" spans="1:14" s="10" customFormat="1" ht="15">
      <c r="A78" s="40" t="s">
        <v>191</v>
      </c>
      <c r="B78" s="9"/>
      <c r="C78" s="41" t="s">
        <v>402</v>
      </c>
      <c r="D78" s="42" t="s">
        <v>9</v>
      </c>
      <c r="E78" s="42" t="s">
        <v>400</v>
      </c>
      <c r="F78" s="41" t="s">
        <v>192</v>
      </c>
      <c r="G78" s="41" t="s">
        <v>193</v>
      </c>
      <c r="H78" s="58"/>
      <c r="I78" s="58"/>
      <c r="J78" s="58">
        <v>2</v>
      </c>
      <c r="K78" s="58">
        <v>2</v>
      </c>
      <c r="L78" s="58">
        <v>2</v>
      </c>
      <c r="M78" s="58">
        <v>2</v>
      </c>
      <c r="N78" s="58">
        <v>2</v>
      </c>
    </row>
    <row r="79" spans="1:14" s="10" customFormat="1" ht="15">
      <c r="A79" s="40" t="s">
        <v>194</v>
      </c>
      <c r="B79" s="9"/>
      <c r="C79" s="41" t="s">
        <v>195</v>
      </c>
      <c r="D79" s="42" t="s">
        <v>19</v>
      </c>
      <c r="E79" s="42" t="s">
        <v>400</v>
      </c>
      <c r="F79" s="41" t="s">
        <v>71</v>
      </c>
      <c r="G79" s="41" t="s">
        <v>196</v>
      </c>
      <c r="H79" s="58"/>
      <c r="I79" s="58"/>
      <c r="J79" s="58"/>
      <c r="K79" s="58"/>
      <c r="L79" s="58">
        <v>2</v>
      </c>
      <c r="M79" s="58"/>
      <c r="N79" s="58">
        <v>2</v>
      </c>
    </row>
    <row r="80" spans="1:14" s="10" customFormat="1" ht="15">
      <c r="A80" s="40" t="s">
        <v>197</v>
      </c>
      <c r="B80" s="9"/>
      <c r="C80" s="41" t="s">
        <v>198</v>
      </c>
      <c r="D80" s="42" t="s">
        <v>19</v>
      </c>
      <c r="E80" s="42" t="s">
        <v>400</v>
      </c>
      <c r="F80" s="41" t="s">
        <v>192</v>
      </c>
      <c r="G80" s="41" t="s">
        <v>199</v>
      </c>
      <c r="H80" s="58"/>
      <c r="I80" s="58"/>
      <c r="J80" s="58"/>
      <c r="K80" s="58"/>
      <c r="L80" s="58"/>
      <c r="M80" s="58">
        <v>2</v>
      </c>
      <c r="N80" s="58"/>
    </row>
    <row r="81" spans="1:14" s="10" customFormat="1" ht="15">
      <c r="A81" s="40" t="s">
        <v>200</v>
      </c>
      <c r="B81" s="9"/>
      <c r="C81" s="41" t="s">
        <v>403</v>
      </c>
      <c r="D81" s="42" t="s">
        <v>9</v>
      </c>
      <c r="E81" s="42" t="s">
        <v>400</v>
      </c>
      <c r="F81" s="41" t="s">
        <v>71</v>
      </c>
      <c r="G81" s="41" t="s">
        <v>201</v>
      </c>
      <c r="H81" s="58"/>
      <c r="I81" s="58"/>
      <c r="J81" s="58">
        <v>2</v>
      </c>
      <c r="K81" s="58"/>
      <c r="L81" s="58">
        <v>2</v>
      </c>
      <c r="M81" s="58">
        <v>2</v>
      </c>
      <c r="N81" s="58"/>
    </row>
    <row r="82" spans="1:14" s="10" customFormat="1" ht="15">
      <c r="A82" s="40" t="s">
        <v>202</v>
      </c>
      <c r="B82" s="9"/>
      <c r="C82" s="41" t="s">
        <v>203</v>
      </c>
      <c r="D82" s="42" t="s">
        <v>9</v>
      </c>
      <c r="E82" s="42" t="s">
        <v>400</v>
      </c>
      <c r="F82" s="41" t="s">
        <v>181</v>
      </c>
      <c r="G82" s="41" t="s">
        <v>204</v>
      </c>
      <c r="H82" s="58"/>
      <c r="I82" s="58"/>
      <c r="J82" s="58"/>
      <c r="K82" s="58"/>
      <c r="L82" s="58"/>
      <c r="M82" s="58">
        <v>2</v>
      </c>
      <c r="N82" s="58"/>
    </row>
    <row r="83" spans="1:14" s="10" customFormat="1" ht="15">
      <c r="A83" s="40" t="s">
        <v>205</v>
      </c>
      <c r="B83" s="9"/>
      <c r="C83" s="41" t="s">
        <v>206</v>
      </c>
      <c r="D83" s="42" t="s">
        <v>9</v>
      </c>
      <c r="E83" s="42" t="s">
        <v>400</v>
      </c>
      <c r="F83" s="41" t="s">
        <v>192</v>
      </c>
      <c r="G83" s="41" t="s">
        <v>207</v>
      </c>
      <c r="H83" s="58">
        <v>2</v>
      </c>
      <c r="I83" s="58"/>
      <c r="J83" s="58"/>
      <c r="K83" s="58"/>
      <c r="L83" s="58">
        <v>2</v>
      </c>
      <c r="M83" s="58">
        <v>2</v>
      </c>
      <c r="N83" s="58"/>
    </row>
    <row r="84" spans="1:14" s="10" customFormat="1" ht="15">
      <c r="A84" s="40" t="s">
        <v>208</v>
      </c>
      <c r="B84" s="9"/>
      <c r="C84" s="41" t="s">
        <v>209</v>
      </c>
      <c r="D84" s="42" t="s">
        <v>19</v>
      </c>
      <c r="E84" s="42" t="s">
        <v>400</v>
      </c>
      <c r="F84" s="41" t="s">
        <v>71</v>
      </c>
      <c r="G84" s="41" t="s">
        <v>210</v>
      </c>
      <c r="H84" s="58">
        <v>2</v>
      </c>
      <c r="I84" s="58">
        <v>2</v>
      </c>
      <c r="J84" s="58"/>
      <c r="K84" s="58"/>
      <c r="L84" s="58"/>
      <c r="M84" s="58"/>
      <c r="N84" s="58">
        <v>2</v>
      </c>
    </row>
    <row r="85" spans="1:14" s="10" customFormat="1" ht="15">
      <c r="A85" s="40" t="s">
        <v>211</v>
      </c>
      <c r="B85" s="9"/>
      <c r="C85" s="41" t="s">
        <v>212</v>
      </c>
      <c r="D85" s="42" t="s">
        <v>9</v>
      </c>
      <c r="E85" s="42" t="s">
        <v>400</v>
      </c>
      <c r="F85" s="41" t="s">
        <v>181</v>
      </c>
      <c r="G85" s="41" t="s">
        <v>213</v>
      </c>
      <c r="H85" s="58"/>
      <c r="I85" s="58"/>
      <c r="J85" s="58"/>
      <c r="K85" s="58"/>
      <c r="L85" s="58"/>
      <c r="M85" s="58">
        <v>2</v>
      </c>
      <c r="N85" s="58"/>
    </row>
    <row r="86" spans="1:14" s="10" customFormat="1" ht="15">
      <c r="A86" s="40" t="s">
        <v>214</v>
      </c>
      <c r="B86" s="9"/>
      <c r="C86" s="41" t="s">
        <v>215</v>
      </c>
      <c r="D86" s="42" t="s">
        <v>9</v>
      </c>
      <c r="E86" s="42" t="s">
        <v>400</v>
      </c>
      <c r="F86" s="41" t="s">
        <v>216</v>
      </c>
      <c r="G86" s="41" t="s">
        <v>217</v>
      </c>
      <c r="H86" s="58"/>
      <c r="I86" s="58"/>
      <c r="J86" s="58"/>
      <c r="K86" s="58"/>
      <c r="L86" s="58"/>
      <c r="M86" s="58">
        <v>2</v>
      </c>
      <c r="N86" s="58"/>
    </row>
    <row r="87" spans="1:14" s="10" customFormat="1" ht="15">
      <c r="A87" s="40" t="s">
        <v>218</v>
      </c>
      <c r="B87" s="9"/>
      <c r="C87" s="41" t="s">
        <v>219</v>
      </c>
      <c r="D87" s="42" t="s">
        <v>9</v>
      </c>
      <c r="E87" s="42" t="s">
        <v>400</v>
      </c>
      <c r="F87" s="41" t="s">
        <v>181</v>
      </c>
      <c r="G87" s="41" t="s">
        <v>220</v>
      </c>
      <c r="H87" s="58"/>
      <c r="I87" s="58"/>
      <c r="J87" s="58"/>
      <c r="K87" s="58"/>
      <c r="L87" s="58"/>
      <c r="M87" s="58">
        <v>2</v>
      </c>
      <c r="N87" s="58"/>
    </row>
    <row r="88" spans="1:14" s="10" customFormat="1" ht="29.25" customHeight="1">
      <c r="A88" s="40" t="s">
        <v>221</v>
      </c>
      <c r="B88" s="9"/>
      <c r="C88" s="41" t="s">
        <v>222</v>
      </c>
      <c r="D88" s="42" t="s">
        <v>223</v>
      </c>
      <c r="E88" s="42" t="s">
        <v>400</v>
      </c>
      <c r="F88" s="41" t="s">
        <v>181</v>
      </c>
      <c r="G88" s="41" t="s">
        <v>224</v>
      </c>
      <c r="H88" s="58"/>
      <c r="I88" s="58"/>
      <c r="J88" s="58"/>
      <c r="K88" s="58"/>
      <c r="L88" s="58"/>
      <c r="M88" s="58">
        <v>2</v>
      </c>
      <c r="N88" s="58"/>
    </row>
    <row r="89" spans="1:14" s="10" customFormat="1" ht="15">
      <c r="A89" s="40" t="s">
        <v>225</v>
      </c>
      <c r="B89" s="9"/>
      <c r="C89" s="41" t="s">
        <v>404</v>
      </c>
      <c r="D89" s="42" t="s">
        <v>19</v>
      </c>
      <c r="E89" s="42" t="s">
        <v>400</v>
      </c>
      <c r="F89" s="41" t="s">
        <v>71</v>
      </c>
      <c r="G89" s="41" t="s">
        <v>226</v>
      </c>
      <c r="H89" s="58"/>
      <c r="I89" s="58"/>
      <c r="J89" s="58"/>
      <c r="K89" s="58"/>
      <c r="L89" s="58"/>
      <c r="M89" s="58">
        <v>2</v>
      </c>
      <c r="N89" s="58"/>
    </row>
    <row r="90" spans="1:14" s="10" customFormat="1" ht="26.25">
      <c r="A90" s="40" t="s">
        <v>227</v>
      </c>
      <c r="B90" s="9"/>
      <c r="C90" s="41" t="s">
        <v>405</v>
      </c>
      <c r="D90" s="42" t="s">
        <v>19</v>
      </c>
      <c r="E90" s="42" t="s">
        <v>400</v>
      </c>
      <c r="F90" s="41" t="s">
        <v>181</v>
      </c>
      <c r="G90" s="41" t="s">
        <v>228</v>
      </c>
      <c r="H90" s="58"/>
      <c r="I90" s="58"/>
      <c r="J90" s="58"/>
      <c r="K90" s="58"/>
      <c r="L90" s="58"/>
      <c r="M90" s="58">
        <v>2</v>
      </c>
      <c r="N90" s="58"/>
    </row>
    <row r="91" spans="1:14" s="10" customFormat="1" ht="15">
      <c r="A91" s="40" t="s">
        <v>229</v>
      </c>
      <c r="B91" s="9"/>
      <c r="C91" s="44" t="s">
        <v>230</v>
      </c>
      <c r="D91" s="42" t="s">
        <v>9</v>
      </c>
      <c r="E91" s="42" t="s">
        <v>400</v>
      </c>
      <c r="F91" s="41" t="s">
        <v>192</v>
      </c>
      <c r="G91" s="41" t="s">
        <v>231</v>
      </c>
      <c r="H91" s="58">
        <v>2</v>
      </c>
      <c r="I91" s="58"/>
      <c r="J91" s="58"/>
      <c r="K91" s="58"/>
      <c r="L91" s="58"/>
      <c r="M91" s="58"/>
      <c r="N91" s="58"/>
    </row>
    <row r="92" spans="1:14" s="10" customFormat="1" ht="15">
      <c r="A92" s="40" t="s">
        <v>261</v>
      </c>
      <c r="B92" s="9"/>
      <c r="C92" s="41" t="s">
        <v>271</v>
      </c>
      <c r="D92" s="42" t="s">
        <v>9</v>
      </c>
      <c r="E92" s="42" t="s">
        <v>400</v>
      </c>
      <c r="F92" s="41" t="s">
        <v>181</v>
      </c>
      <c r="G92" s="41" t="s">
        <v>272</v>
      </c>
      <c r="H92" s="58"/>
      <c r="I92" s="58"/>
      <c r="J92" s="58"/>
      <c r="K92" s="58"/>
      <c r="L92" s="58"/>
      <c r="M92" s="58">
        <v>2</v>
      </c>
      <c r="N92" s="58"/>
    </row>
    <row r="93" spans="1:14" s="10" customFormat="1" ht="15">
      <c r="A93" s="40" t="s">
        <v>262</v>
      </c>
      <c r="B93" s="9"/>
      <c r="C93" s="41" t="s">
        <v>273</v>
      </c>
      <c r="D93" s="42" t="s">
        <v>9</v>
      </c>
      <c r="E93" s="42" t="s">
        <v>400</v>
      </c>
      <c r="F93" s="41" t="s">
        <v>181</v>
      </c>
      <c r="G93" s="41" t="s">
        <v>274</v>
      </c>
      <c r="H93" s="58"/>
      <c r="I93" s="58"/>
      <c r="J93" s="58"/>
      <c r="K93" s="58"/>
      <c r="L93" s="58"/>
      <c r="M93" s="58">
        <v>2</v>
      </c>
      <c r="N93" s="58"/>
    </row>
    <row r="94" spans="1:14" s="10" customFormat="1" ht="15">
      <c r="A94" s="40" t="s">
        <v>263</v>
      </c>
      <c r="B94" s="9"/>
      <c r="C94" s="41" t="s">
        <v>275</v>
      </c>
      <c r="D94" s="42" t="s">
        <v>9</v>
      </c>
      <c r="E94" s="42" t="s">
        <v>400</v>
      </c>
      <c r="F94" s="41" t="s">
        <v>181</v>
      </c>
      <c r="G94" s="41" t="s">
        <v>276</v>
      </c>
      <c r="H94" s="58"/>
      <c r="I94" s="58"/>
      <c r="J94" s="58"/>
      <c r="K94" s="58"/>
      <c r="L94" s="58"/>
      <c r="M94" s="58">
        <v>2</v>
      </c>
      <c r="N94" s="58"/>
    </row>
    <row r="95" spans="1:14" s="10" customFormat="1" ht="15">
      <c r="A95" s="40" t="s">
        <v>264</v>
      </c>
      <c r="B95" s="9"/>
      <c r="C95" s="41" t="s">
        <v>277</v>
      </c>
      <c r="D95" s="42" t="s">
        <v>9</v>
      </c>
      <c r="E95" s="42" t="s">
        <v>400</v>
      </c>
      <c r="F95" s="41" t="s">
        <v>181</v>
      </c>
      <c r="G95" s="41" t="s">
        <v>278</v>
      </c>
      <c r="H95" s="58"/>
      <c r="I95" s="58"/>
      <c r="J95" s="58"/>
      <c r="K95" s="58"/>
      <c r="L95" s="58"/>
      <c r="M95" s="58">
        <v>2</v>
      </c>
      <c r="N95" s="58"/>
    </row>
    <row r="96" spans="1:14" s="10" customFormat="1" ht="15">
      <c r="A96" s="40" t="s">
        <v>265</v>
      </c>
      <c r="B96" s="9"/>
      <c r="C96" s="41" t="s">
        <v>279</v>
      </c>
      <c r="D96" s="42" t="s">
        <v>9</v>
      </c>
      <c r="E96" s="42" t="s">
        <v>400</v>
      </c>
      <c r="F96" s="41" t="s">
        <v>181</v>
      </c>
      <c r="G96" s="41" t="s">
        <v>280</v>
      </c>
      <c r="H96" s="58"/>
      <c r="I96" s="58"/>
      <c r="J96" s="58"/>
      <c r="K96" s="58"/>
      <c r="L96" s="58"/>
      <c r="M96" s="58">
        <v>2</v>
      </c>
      <c r="N96" s="58"/>
    </row>
    <row r="97" spans="1:14" s="10" customFormat="1" ht="15">
      <c r="A97" s="40" t="s">
        <v>266</v>
      </c>
      <c r="B97" s="9"/>
      <c r="C97" s="41" t="s">
        <v>406</v>
      </c>
      <c r="D97" s="42" t="s">
        <v>9</v>
      </c>
      <c r="E97" s="42" t="s">
        <v>400</v>
      </c>
      <c r="F97" s="41" t="s">
        <v>181</v>
      </c>
      <c r="G97" s="41" t="s">
        <v>281</v>
      </c>
      <c r="H97" s="58"/>
      <c r="I97" s="58"/>
      <c r="J97" s="58"/>
      <c r="K97" s="58"/>
      <c r="L97" s="58"/>
      <c r="M97" s="58">
        <v>2</v>
      </c>
      <c r="N97" s="58"/>
    </row>
    <row r="98" spans="1:14" s="10" customFormat="1" ht="15">
      <c r="A98" s="40" t="s">
        <v>267</v>
      </c>
      <c r="B98" s="9"/>
      <c r="C98" s="41" t="s">
        <v>282</v>
      </c>
      <c r="D98" s="42" t="s">
        <v>9</v>
      </c>
      <c r="E98" s="42" t="s">
        <v>400</v>
      </c>
      <c r="F98" s="41" t="s">
        <v>181</v>
      </c>
      <c r="G98" s="41" t="s">
        <v>283</v>
      </c>
      <c r="H98" s="58"/>
      <c r="I98" s="58"/>
      <c r="J98" s="58"/>
      <c r="K98" s="58"/>
      <c r="L98" s="58"/>
      <c r="M98" s="58">
        <v>2</v>
      </c>
      <c r="N98" s="58"/>
    </row>
    <row r="99" spans="1:14" s="10" customFormat="1" ht="15">
      <c r="A99" s="40" t="s">
        <v>268</v>
      </c>
      <c r="B99" s="9"/>
      <c r="C99" s="41" t="s">
        <v>284</v>
      </c>
      <c r="D99" s="42" t="s">
        <v>9</v>
      </c>
      <c r="E99" s="42" t="s">
        <v>400</v>
      </c>
      <c r="F99" s="41" t="s">
        <v>181</v>
      </c>
      <c r="G99" s="41" t="s">
        <v>285</v>
      </c>
      <c r="H99" s="58"/>
      <c r="I99" s="58"/>
      <c r="J99" s="58"/>
      <c r="K99" s="58"/>
      <c r="L99" s="58"/>
      <c r="M99" s="58">
        <v>2</v>
      </c>
      <c r="N99" s="58"/>
    </row>
    <row r="100" spans="1:14" s="10" customFormat="1" ht="15">
      <c r="A100" s="40" t="s">
        <v>269</v>
      </c>
      <c r="B100" s="9"/>
      <c r="C100" s="41" t="s">
        <v>286</v>
      </c>
      <c r="D100" s="42" t="s">
        <v>9</v>
      </c>
      <c r="E100" s="42" t="s">
        <v>400</v>
      </c>
      <c r="F100" s="41" t="s">
        <v>181</v>
      </c>
      <c r="G100" s="41" t="s">
        <v>287</v>
      </c>
      <c r="H100" s="58"/>
      <c r="I100" s="58"/>
      <c r="J100" s="58"/>
      <c r="K100" s="58"/>
      <c r="L100" s="58"/>
      <c r="M100" s="58">
        <v>2</v>
      </c>
      <c r="N100" s="58"/>
    </row>
    <row r="101" spans="1:14" s="10" customFormat="1" ht="15">
      <c r="A101" s="40" t="s">
        <v>270</v>
      </c>
      <c r="B101" s="9"/>
      <c r="C101" s="41" t="s">
        <v>288</v>
      </c>
      <c r="D101" s="42" t="s">
        <v>9</v>
      </c>
      <c r="E101" s="42" t="s">
        <v>400</v>
      </c>
      <c r="F101" s="41" t="s">
        <v>181</v>
      </c>
      <c r="G101" s="41" t="s">
        <v>289</v>
      </c>
      <c r="H101" s="58"/>
      <c r="I101" s="58"/>
      <c r="J101" s="58"/>
      <c r="K101" s="58"/>
      <c r="L101" s="58"/>
      <c r="M101" s="58">
        <v>2</v>
      </c>
      <c r="N101" s="58"/>
    </row>
  </sheetData>
  <conditionalFormatting sqref="F1:G1">
    <cfRule type="cellIs" dxfId="168" priority="22" stopIfTrue="1" operator="equal">
      <formula>"Error Missing Country"</formula>
    </cfRule>
  </conditionalFormatting>
  <conditionalFormatting sqref="A1:A65536">
    <cfRule type="duplicateValues" dxfId="167" priority="11" stopIfTrue="1"/>
    <cfRule type="timePeriod" dxfId="166" priority="12" stopIfTrue="1" timePeriod="yesterday">
      <formula>FLOOR(A1,1)=TODAY()-1</formula>
    </cfRule>
  </conditionalFormatting>
  <conditionalFormatting sqref="H3:N101">
    <cfRule type="expression" dxfId="165" priority="8" stopIfTrue="1">
      <formula>OR(H$3="Saturday",H$3="Sunday")</formula>
    </cfRule>
    <cfRule type="cellIs" dxfId="164" priority="9" stopIfTrue="1" operator="equal">
      <formula>"Closed"</formula>
    </cfRule>
    <cfRule type="cellIs" dxfId="163" priority="10" stopIfTrue="1" operator="equal">
      <formula>"Open"</formula>
    </cfRule>
  </conditionalFormatting>
  <conditionalFormatting sqref="H3:N101">
    <cfRule type="cellIs" dxfId="162" priority="6" stopIfTrue="1" operator="equal">
      <formula>"Closed"</formula>
    </cfRule>
    <cfRule type="cellIs" dxfId="161" priority="7" stopIfTrue="1" operator="equal">
      <formula>"Open"</formula>
    </cfRule>
  </conditionalFormatting>
  <conditionalFormatting sqref="H3:N101">
    <cfRule type="expression" dxfId="160" priority="5" stopIfTrue="1">
      <formula>OR(#REF!="Saturday",#REF!="Sunday")</formula>
    </cfRule>
  </conditionalFormatting>
  <conditionalFormatting sqref="H3:N101">
    <cfRule type="expression" dxfId="159" priority="1" stopIfTrue="1">
      <formula>OR(#REF!="Saturday",#REF!="Sunday")</formula>
    </cfRule>
  </conditionalFormatting>
  <conditionalFormatting sqref="H3:N101">
    <cfRule type="expression" dxfId="158" priority="2" stopIfTrue="1">
      <formula>OR(H$1="Saturday",H$1="Sunday")</formula>
    </cfRule>
    <cfRule type="cellIs" dxfId="157" priority="3" stopIfTrue="1" operator="equal">
      <formula>"Closed"</formula>
    </cfRule>
    <cfRule type="cellIs" dxfId="156"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101"/>
  <sheetViews>
    <sheetView topLeftCell="F1" workbookViewId="0">
      <selection activeCell="H36" sqref="H36"/>
    </sheetView>
  </sheetViews>
  <sheetFormatPr defaultRowHeight="12.75"/>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2.5703125" style="1" bestFit="1" customWidth="1"/>
    <col min="11" max="224" width="9.140625" style="1"/>
    <col min="225" max="225" width="7.85546875" style="1" bestFit="1" customWidth="1"/>
    <col min="226" max="226" width="7.85546875" style="1" customWidth="1"/>
    <col min="227" max="227" width="19.85546875" style="1" bestFit="1" customWidth="1"/>
    <col min="228" max="228" width="30.5703125" style="1" bestFit="1" customWidth="1"/>
    <col min="229" max="229" width="12.85546875" style="1" customWidth="1"/>
    <col min="230" max="230" width="22" style="1" customWidth="1"/>
    <col min="231" max="231" width="57.85546875" style="1" customWidth="1"/>
    <col min="232" max="233" width="12.28515625" style="1" bestFit="1" customWidth="1"/>
    <col min="234" max="240" width="11.42578125" style="1" bestFit="1" customWidth="1"/>
    <col min="241" max="261" width="12.5703125" style="1" bestFit="1" customWidth="1"/>
    <col min="262" max="265" width="12.28515625" style="1" bestFit="1" customWidth="1"/>
    <col min="266" max="480" width="9.140625" style="1"/>
    <col min="481" max="481" width="7.85546875" style="1" bestFit="1" customWidth="1"/>
    <col min="482" max="482" width="7.85546875" style="1" customWidth="1"/>
    <col min="483" max="483" width="19.85546875" style="1" bestFit="1" customWidth="1"/>
    <col min="484" max="484" width="30.5703125" style="1" bestFit="1" customWidth="1"/>
    <col min="485" max="485" width="12.85546875" style="1" customWidth="1"/>
    <col min="486" max="486" width="22" style="1" customWidth="1"/>
    <col min="487" max="487" width="57.85546875" style="1" customWidth="1"/>
    <col min="488" max="489" width="12.28515625" style="1" bestFit="1" customWidth="1"/>
    <col min="490" max="496" width="11.42578125" style="1" bestFit="1" customWidth="1"/>
    <col min="497" max="517" width="12.5703125" style="1" bestFit="1" customWidth="1"/>
    <col min="518" max="521" width="12.28515625" style="1" bestFit="1" customWidth="1"/>
    <col min="522" max="736" width="9.140625" style="1"/>
    <col min="737" max="737" width="7.85546875" style="1" bestFit="1" customWidth="1"/>
    <col min="738" max="738" width="7.85546875" style="1" customWidth="1"/>
    <col min="739" max="739" width="19.85546875" style="1" bestFit="1" customWidth="1"/>
    <col min="740" max="740" width="30.5703125" style="1" bestFit="1" customWidth="1"/>
    <col min="741" max="741" width="12.85546875" style="1" customWidth="1"/>
    <col min="742" max="742" width="22" style="1" customWidth="1"/>
    <col min="743" max="743" width="57.85546875" style="1" customWidth="1"/>
    <col min="744" max="745" width="12.28515625" style="1" bestFit="1" customWidth="1"/>
    <col min="746" max="752" width="11.42578125" style="1" bestFit="1" customWidth="1"/>
    <col min="753" max="773" width="12.5703125" style="1" bestFit="1" customWidth="1"/>
    <col min="774" max="777" width="12.28515625" style="1" bestFit="1" customWidth="1"/>
    <col min="778" max="992" width="9.140625" style="1"/>
    <col min="993" max="993" width="7.85546875" style="1" bestFit="1" customWidth="1"/>
    <col min="994" max="994" width="7.85546875" style="1" customWidth="1"/>
    <col min="995" max="995" width="19.85546875" style="1" bestFit="1" customWidth="1"/>
    <col min="996" max="996" width="30.5703125" style="1" bestFit="1" customWidth="1"/>
    <col min="997" max="997" width="12.85546875" style="1" customWidth="1"/>
    <col min="998" max="998" width="22" style="1" customWidth="1"/>
    <col min="999" max="999" width="57.85546875" style="1" customWidth="1"/>
    <col min="1000" max="1001" width="12.28515625" style="1" bestFit="1" customWidth="1"/>
    <col min="1002" max="1008" width="11.42578125" style="1" bestFit="1" customWidth="1"/>
    <col min="1009" max="1029" width="12.5703125" style="1" bestFit="1" customWidth="1"/>
    <col min="1030" max="1033" width="12.28515625" style="1" bestFit="1" customWidth="1"/>
    <col min="1034" max="1248" width="9.140625" style="1"/>
    <col min="1249" max="1249" width="7.85546875" style="1" bestFit="1" customWidth="1"/>
    <col min="1250" max="1250" width="7.85546875" style="1" customWidth="1"/>
    <col min="1251" max="1251" width="19.85546875" style="1" bestFit="1" customWidth="1"/>
    <col min="1252" max="1252" width="30.5703125" style="1" bestFit="1" customWidth="1"/>
    <col min="1253" max="1253" width="12.85546875" style="1" customWidth="1"/>
    <col min="1254" max="1254" width="22" style="1" customWidth="1"/>
    <col min="1255" max="1255" width="57.85546875" style="1" customWidth="1"/>
    <col min="1256" max="1257" width="12.28515625" style="1" bestFit="1" customWidth="1"/>
    <col min="1258" max="1264" width="11.42578125" style="1" bestFit="1" customWidth="1"/>
    <col min="1265" max="1285" width="12.5703125" style="1" bestFit="1" customWidth="1"/>
    <col min="1286" max="1289" width="12.28515625" style="1" bestFit="1" customWidth="1"/>
    <col min="1290" max="1504" width="9.140625" style="1"/>
    <col min="1505" max="1505" width="7.85546875" style="1" bestFit="1" customWidth="1"/>
    <col min="1506" max="1506" width="7.85546875" style="1" customWidth="1"/>
    <col min="1507" max="1507" width="19.85546875" style="1" bestFit="1" customWidth="1"/>
    <col min="1508" max="1508" width="30.5703125" style="1" bestFit="1" customWidth="1"/>
    <col min="1509" max="1509" width="12.85546875" style="1" customWidth="1"/>
    <col min="1510" max="1510" width="22" style="1" customWidth="1"/>
    <col min="1511" max="1511" width="57.85546875" style="1" customWidth="1"/>
    <col min="1512" max="1513" width="12.28515625" style="1" bestFit="1" customWidth="1"/>
    <col min="1514" max="1520" width="11.42578125" style="1" bestFit="1" customWidth="1"/>
    <col min="1521" max="1541" width="12.5703125" style="1" bestFit="1" customWidth="1"/>
    <col min="1542" max="1545" width="12.28515625" style="1" bestFit="1" customWidth="1"/>
    <col min="1546" max="1760" width="9.140625" style="1"/>
    <col min="1761" max="1761" width="7.85546875" style="1" bestFit="1" customWidth="1"/>
    <col min="1762" max="1762" width="7.85546875" style="1" customWidth="1"/>
    <col min="1763" max="1763" width="19.85546875" style="1" bestFit="1" customWidth="1"/>
    <col min="1764" max="1764" width="30.5703125" style="1" bestFit="1" customWidth="1"/>
    <col min="1765" max="1765" width="12.85546875" style="1" customWidth="1"/>
    <col min="1766" max="1766" width="22" style="1" customWidth="1"/>
    <col min="1767" max="1767" width="57.85546875" style="1" customWidth="1"/>
    <col min="1768" max="1769" width="12.28515625" style="1" bestFit="1" customWidth="1"/>
    <col min="1770" max="1776" width="11.42578125" style="1" bestFit="1" customWidth="1"/>
    <col min="1777" max="1797" width="12.5703125" style="1" bestFit="1" customWidth="1"/>
    <col min="1798" max="1801" width="12.28515625" style="1" bestFit="1" customWidth="1"/>
    <col min="1802" max="2016" width="9.140625" style="1"/>
    <col min="2017" max="2017" width="7.85546875" style="1" bestFit="1" customWidth="1"/>
    <col min="2018" max="2018" width="7.85546875" style="1" customWidth="1"/>
    <col min="2019" max="2019" width="19.85546875" style="1" bestFit="1" customWidth="1"/>
    <col min="2020" max="2020" width="30.5703125" style="1" bestFit="1" customWidth="1"/>
    <col min="2021" max="2021" width="12.85546875" style="1" customWidth="1"/>
    <col min="2022" max="2022" width="22" style="1" customWidth="1"/>
    <col min="2023" max="2023" width="57.85546875" style="1" customWidth="1"/>
    <col min="2024" max="2025" width="12.28515625" style="1" bestFit="1" customWidth="1"/>
    <col min="2026" max="2032" width="11.42578125" style="1" bestFit="1" customWidth="1"/>
    <col min="2033" max="2053" width="12.5703125" style="1" bestFit="1" customWidth="1"/>
    <col min="2054" max="2057" width="12.28515625" style="1" bestFit="1" customWidth="1"/>
    <col min="2058" max="2272" width="9.140625" style="1"/>
    <col min="2273" max="2273" width="7.85546875" style="1" bestFit="1" customWidth="1"/>
    <col min="2274" max="2274" width="7.85546875" style="1" customWidth="1"/>
    <col min="2275" max="2275" width="19.85546875" style="1" bestFit="1" customWidth="1"/>
    <col min="2276" max="2276" width="30.5703125" style="1" bestFit="1" customWidth="1"/>
    <col min="2277" max="2277" width="12.85546875" style="1" customWidth="1"/>
    <col min="2278" max="2278" width="22" style="1" customWidth="1"/>
    <col min="2279" max="2279" width="57.85546875" style="1" customWidth="1"/>
    <col min="2280" max="2281" width="12.28515625" style="1" bestFit="1" customWidth="1"/>
    <col min="2282" max="2288" width="11.42578125" style="1" bestFit="1" customWidth="1"/>
    <col min="2289" max="2309" width="12.5703125" style="1" bestFit="1" customWidth="1"/>
    <col min="2310" max="2313" width="12.28515625" style="1" bestFit="1" customWidth="1"/>
    <col min="2314" max="2528" width="9.140625" style="1"/>
    <col min="2529" max="2529" width="7.85546875" style="1" bestFit="1" customWidth="1"/>
    <col min="2530" max="2530" width="7.85546875" style="1" customWidth="1"/>
    <col min="2531" max="2531" width="19.85546875" style="1" bestFit="1" customWidth="1"/>
    <col min="2532" max="2532" width="30.5703125" style="1" bestFit="1" customWidth="1"/>
    <col min="2533" max="2533" width="12.85546875" style="1" customWidth="1"/>
    <col min="2534" max="2534" width="22" style="1" customWidth="1"/>
    <col min="2535" max="2535" width="57.85546875" style="1" customWidth="1"/>
    <col min="2536" max="2537" width="12.28515625" style="1" bestFit="1" customWidth="1"/>
    <col min="2538" max="2544" width="11.42578125" style="1" bestFit="1" customWidth="1"/>
    <col min="2545" max="2565" width="12.5703125" style="1" bestFit="1" customWidth="1"/>
    <col min="2566" max="2569" width="12.28515625" style="1" bestFit="1" customWidth="1"/>
    <col min="2570" max="2784" width="9.140625" style="1"/>
    <col min="2785" max="2785" width="7.85546875" style="1" bestFit="1" customWidth="1"/>
    <col min="2786" max="2786" width="7.85546875" style="1" customWidth="1"/>
    <col min="2787" max="2787" width="19.85546875" style="1" bestFit="1" customWidth="1"/>
    <col min="2788" max="2788" width="30.5703125" style="1" bestFit="1" customWidth="1"/>
    <col min="2789" max="2789" width="12.85546875" style="1" customWidth="1"/>
    <col min="2790" max="2790" width="22" style="1" customWidth="1"/>
    <col min="2791" max="2791" width="57.85546875" style="1" customWidth="1"/>
    <col min="2792" max="2793" width="12.28515625" style="1" bestFit="1" customWidth="1"/>
    <col min="2794" max="2800" width="11.42578125" style="1" bestFit="1" customWidth="1"/>
    <col min="2801" max="2821" width="12.5703125" style="1" bestFit="1" customWidth="1"/>
    <col min="2822" max="2825" width="12.28515625" style="1" bestFit="1" customWidth="1"/>
    <col min="2826" max="3040" width="9.140625" style="1"/>
    <col min="3041" max="3041" width="7.85546875" style="1" bestFit="1" customWidth="1"/>
    <col min="3042" max="3042" width="7.85546875" style="1" customWidth="1"/>
    <col min="3043" max="3043" width="19.85546875" style="1" bestFit="1" customWidth="1"/>
    <col min="3044" max="3044" width="30.5703125" style="1" bestFit="1" customWidth="1"/>
    <col min="3045" max="3045" width="12.85546875" style="1" customWidth="1"/>
    <col min="3046" max="3046" width="22" style="1" customWidth="1"/>
    <col min="3047" max="3047" width="57.85546875" style="1" customWidth="1"/>
    <col min="3048" max="3049" width="12.28515625" style="1" bestFit="1" customWidth="1"/>
    <col min="3050" max="3056" width="11.42578125" style="1" bestFit="1" customWidth="1"/>
    <col min="3057" max="3077" width="12.5703125" style="1" bestFit="1" customWidth="1"/>
    <col min="3078" max="3081" width="12.28515625" style="1" bestFit="1" customWidth="1"/>
    <col min="3082" max="3296" width="9.140625" style="1"/>
    <col min="3297" max="3297" width="7.85546875" style="1" bestFit="1" customWidth="1"/>
    <col min="3298" max="3298" width="7.85546875" style="1" customWidth="1"/>
    <col min="3299" max="3299" width="19.85546875" style="1" bestFit="1" customWidth="1"/>
    <col min="3300" max="3300" width="30.5703125" style="1" bestFit="1" customWidth="1"/>
    <col min="3301" max="3301" width="12.85546875" style="1" customWidth="1"/>
    <col min="3302" max="3302" width="22" style="1" customWidth="1"/>
    <col min="3303" max="3303" width="57.85546875" style="1" customWidth="1"/>
    <col min="3304" max="3305" width="12.28515625" style="1" bestFit="1" customWidth="1"/>
    <col min="3306" max="3312" width="11.42578125" style="1" bestFit="1" customWidth="1"/>
    <col min="3313" max="3333" width="12.5703125" style="1" bestFit="1" customWidth="1"/>
    <col min="3334" max="3337" width="12.28515625" style="1" bestFit="1" customWidth="1"/>
    <col min="3338" max="3552" width="9.140625" style="1"/>
    <col min="3553" max="3553" width="7.85546875" style="1" bestFit="1" customWidth="1"/>
    <col min="3554" max="3554" width="7.85546875" style="1" customWidth="1"/>
    <col min="3555" max="3555" width="19.85546875" style="1" bestFit="1" customWidth="1"/>
    <col min="3556" max="3556" width="30.5703125" style="1" bestFit="1" customWidth="1"/>
    <col min="3557" max="3557" width="12.85546875" style="1" customWidth="1"/>
    <col min="3558" max="3558" width="22" style="1" customWidth="1"/>
    <col min="3559" max="3559" width="57.85546875" style="1" customWidth="1"/>
    <col min="3560" max="3561" width="12.28515625" style="1" bestFit="1" customWidth="1"/>
    <col min="3562" max="3568" width="11.42578125" style="1" bestFit="1" customWidth="1"/>
    <col min="3569" max="3589" width="12.5703125" style="1" bestFit="1" customWidth="1"/>
    <col min="3590" max="3593" width="12.28515625" style="1" bestFit="1" customWidth="1"/>
    <col min="3594" max="3808" width="9.140625" style="1"/>
    <col min="3809" max="3809" width="7.85546875" style="1" bestFit="1" customWidth="1"/>
    <col min="3810" max="3810" width="7.85546875" style="1" customWidth="1"/>
    <col min="3811" max="3811" width="19.85546875" style="1" bestFit="1" customWidth="1"/>
    <col min="3812" max="3812" width="30.5703125" style="1" bestFit="1" customWidth="1"/>
    <col min="3813" max="3813" width="12.85546875" style="1" customWidth="1"/>
    <col min="3814" max="3814" width="22" style="1" customWidth="1"/>
    <col min="3815" max="3815" width="57.85546875" style="1" customWidth="1"/>
    <col min="3816" max="3817" width="12.28515625" style="1" bestFit="1" customWidth="1"/>
    <col min="3818" max="3824" width="11.42578125" style="1" bestFit="1" customWidth="1"/>
    <col min="3825" max="3845" width="12.5703125" style="1" bestFit="1" customWidth="1"/>
    <col min="3846" max="3849" width="12.28515625" style="1" bestFit="1" customWidth="1"/>
    <col min="3850" max="4064" width="9.140625" style="1"/>
    <col min="4065" max="4065" width="7.85546875" style="1" bestFit="1" customWidth="1"/>
    <col min="4066" max="4066" width="7.85546875" style="1" customWidth="1"/>
    <col min="4067" max="4067" width="19.85546875" style="1" bestFit="1" customWidth="1"/>
    <col min="4068" max="4068" width="30.5703125" style="1" bestFit="1" customWidth="1"/>
    <col min="4069" max="4069" width="12.85546875" style="1" customWidth="1"/>
    <col min="4070" max="4070" width="22" style="1" customWidth="1"/>
    <col min="4071" max="4071" width="57.85546875" style="1" customWidth="1"/>
    <col min="4072" max="4073" width="12.28515625" style="1" bestFit="1" customWidth="1"/>
    <col min="4074" max="4080" width="11.42578125" style="1" bestFit="1" customWidth="1"/>
    <col min="4081" max="4101" width="12.5703125" style="1" bestFit="1" customWidth="1"/>
    <col min="4102" max="4105" width="12.28515625" style="1" bestFit="1" customWidth="1"/>
    <col min="4106" max="4320" width="9.140625" style="1"/>
    <col min="4321" max="4321" width="7.85546875" style="1" bestFit="1" customWidth="1"/>
    <col min="4322" max="4322" width="7.85546875" style="1" customWidth="1"/>
    <col min="4323" max="4323" width="19.85546875" style="1" bestFit="1" customWidth="1"/>
    <col min="4324" max="4324" width="30.5703125" style="1" bestFit="1" customWidth="1"/>
    <col min="4325" max="4325" width="12.85546875" style="1" customWidth="1"/>
    <col min="4326" max="4326" width="22" style="1" customWidth="1"/>
    <col min="4327" max="4327" width="57.85546875" style="1" customWidth="1"/>
    <col min="4328" max="4329" width="12.28515625" style="1" bestFit="1" customWidth="1"/>
    <col min="4330" max="4336" width="11.42578125" style="1" bestFit="1" customWidth="1"/>
    <col min="4337" max="4357" width="12.5703125" style="1" bestFit="1" customWidth="1"/>
    <col min="4358" max="4361" width="12.28515625" style="1" bestFit="1" customWidth="1"/>
    <col min="4362" max="4576" width="9.140625" style="1"/>
    <col min="4577" max="4577" width="7.85546875" style="1" bestFit="1" customWidth="1"/>
    <col min="4578" max="4578" width="7.85546875" style="1" customWidth="1"/>
    <col min="4579" max="4579" width="19.85546875" style="1" bestFit="1" customWidth="1"/>
    <col min="4580" max="4580" width="30.5703125" style="1" bestFit="1" customWidth="1"/>
    <col min="4581" max="4581" width="12.85546875" style="1" customWidth="1"/>
    <col min="4582" max="4582" width="22" style="1" customWidth="1"/>
    <col min="4583" max="4583" width="57.85546875" style="1" customWidth="1"/>
    <col min="4584" max="4585" width="12.28515625" style="1" bestFit="1" customWidth="1"/>
    <col min="4586" max="4592" width="11.42578125" style="1" bestFit="1" customWidth="1"/>
    <col min="4593" max="4613" width="12.5703125" style="1" bestFit="1" customWidth="1"/>
    <col min="4614" max="4617" width="12.28515625" style="1" bestFit="1" customWidth="1"/>
    <col min="4618" max="4832" width="9.140625" style="1"/>
    <col min="4833" max="4833" width="7.85546875" style="1" bestFit="1" customWidth="1"/>
    <col min="4834" max="4834" width="7.85546875" style="1" customWidth="1"/>
    <col min="4835" max="4835" width="19.85546875" style="1" bestFit="1" customWidth="1"/>
    <col min="4836" max="4836" width="30.5703125" style="1" bestFit="1" customWidth="1"/>
    <col min="4837" max="4837" width="12.85546875" style="1" customWidth="1"/>
    <col min="4838" max="4838" width="22" style="1" customWidth="1"/>
    <col min="4839" max="4839" width="57.85546875" style="1" customWidth="1"/>
    <col min="4840" max="4841" width="12.28515625" style="1" bestFit="1" customWidth="1"/>
    <col min="4842" max="4848" width="11.42578125" style="1" bestFit="1" customWidth="1"/>
    <col min="4849" max="4869" width="12.5703125" style="1" bestFit="1" customWidth="1"/>
    <col min="4870" max="4873" width="12.28515625" style="1" bestFit="1" customWidth="1"/>
    <col min="4874" max="5088" width="9.140625" style="1"/>
    <col min="5089" max="5089" width="7.85546875" style="1" bestFit="1" customWidth="1"/>
    <col min="5090" max="5090" width="7.85546875" style="1" customWidth="1"/>
    <col min="5091" max="5091" width="19.85546875" style="1" bestFit="1" customWidth="1"/>
    <col min="5092" max="5092" width="30.5703125" style="1" bestFit="1" customWidth="1"/>
    <col min="5093" max="5093" width="12.85546875" style="1" customWidth="1"/>
    <col min="5094" max="5094" width="22" style="1" customWidth="1"/>
    <col min="5095" max="5095" width="57.85546875" style="1" customWidth="1"/>
    <col min="5096" max="5097" width="12.28515625" style="1" bestFit="1" customWidth="1"/>
    <col min="5098" max="5104" width="11.42578125" style="1" bestFit="1" customWidth="1"/>
    <col min="5105" max="5125" width="12.5703125" style="1" bestFit="1" customWidth="1"/>
    <col min="5126" max="5129" width="12.28515625" style="1" bestFit="1" customWidth="1"/>
    <col min="5130" max="5344" width="9.140625" style="1"/>
    <col min="5345" max="5345" width="7.85546875" style="1" bestFit="1" customWidth="1"/>
    <col min="5346" max="5346" width="7.85546875" style="1" customWidth="1"/>
    <col min="5347" max="5347" width="19.85546875" style="1" bestFit="1" customWidth="1"/>
    <col min="5348" max="5348" width="30.5703125" style="1" bestFit="1" customWidth="1"/>
    <col min="5349" max="5349" width="12.85546875" style="1" customWidth="1"/>
    <col min="5350" max="5350" width="22" style="1" customWidth="1"/>
    <col min="5351" max="5351" width="57.85546875" style="1" customWidth="1"/>
    <col min="5352" max="5353" width="12.28515625" style="1" bestFit="1" customWidth="1"/>
    <col min="5354" max="5360" width="11.42578125" style="1" bestFit="1" customWidth="1"/>
    <col min="5361" max="5381" width="12.5703125" style="1" bestFit="1" customWidth="1"/>
    <col min="5382" max="5385" width="12.28515625" style="1" bestFit="1" customWidth="1"/>
    <col min="5386" max="5600" width="9.140625" style="1"/>
    <col min="5601" max="5601" width="7.85546875" style="1" bestFit="1" customWidth="1"/>
    <col min="5602" max="5602" width="7.85546875" style="1" customWidth="1"/>
    <col min="5603" max="5603" width="19.85546875" style="1" bestFit="1" customWidth="1"/>
    <col min="5604" max="5604" width="30.5703125" style="1" bestFit="1" customWidth="1"/>
    <col min="5605" max="5605" width="12.85546875" style="1" customWidth="1"/>
    <col min="5606" max="5606" width="22" style="1" customWidth="1"/>
    <col min="5607" max="5607" width="57.85546875" style="1" customWidth="1"/>
    <col min="5608" max="5609" width="12.28515625" style="1" bestFit="1" customWidth="1"/>
    <col min="5610" max="5616" width="11.42578125" style="1" bestFit="1" customWidth="1"/>
    <col min="5617" max="5637" width="12.5703125" style="1" bestFit="1" customWidth="1"/>
    <col min="5638" max="5641" width="12.28515625" style="1" bestFit="1" customWidth="1"/>
    <col min="5642" max="5856" width="9.140625" style="1"/>
    <col min="5857" max="5857" width="7.85546875" style="1" bestFit="1" customWidth="1"/>
    <col min="5858" max="5858" width="7.85546875" style="1" customWidth="1"/>
    <col min="5859" max="5859" width="19.85546875" style="1" bestFit="1" customWidth="1"/>
    <col min="5860" max="5860" width="30.5703125" style="1" bestFit="1" customWidth="1"/>
    <col min="5861" max="5861" width="12.85546875" style="1" customWidth="1"/>
    <col min="5862" max="5862" width="22" style="1" customWidth="1"/>
    <col min="5863" max="5863" width="57.85546875" style="1" customWidth="1"/>
    <col min="5864" max="5865" width="12.28515625" style="1" bestFit="1" customWidth="1"/>
    <col min="5866" max="5872" width="11.42578125" style="1" bestFit="1" customWidth="1"/>
    <col min="5873" max="5893" width="12.5703125" style="1" bestFit="1" customWidth="1"/>
    <col min="5894" max="5897" width="12.28515625" style="1" bestFit="1" customWidth="1"/>
    <col min="5898" max="6112" width="9.140625" style="1"/>
    <col min="6113" max="6113" width="7.85546875" style="1" bestFit="1" customWidth="1"/>
    <col min="6114" max="6114" width="7.85546875" style="1" customWidth="1"/>
    <col min="6115" max="6115" width="19.85546875" style="1" bestFit="1" customWidth="1"/>
    <col min="6116" max="6116" width="30.5703125" style="1" bestFit="1" customWidth="1"/>
    <col min="6117" max="6117" width="12.85546875" style="1" customWidth="1"/>
    <col min="6118" max="6118" width="22" style="1" customWidth="1"/>
    <col min="6119" max="6119" width="57.85546875" style="1" customWidth="1"/>
    <col min="6120" max="6121" width="12.28515625" style="1" bestFit="1" customWidth="1"/>
    <col min="6122" max="6128" width="11.42578125" style="1" bestFit="1" customWidth="1"/>
    <col min="6129" max="6149" width="12.5703125" style="1" bestFit="1" customWidth="1"/>
    <col min="6150" max="6153" width="12.28515625" style="1" bestFit="1" customWidth="1"/>
    <col min="6154" max="6368" width="9.140625" style="1"/>
    <col min="6369" max="6369" width="7.85546875" style="1" bestFit="1" customWidth="1"/>
    <col min="6370" max="6370" width="7.85546875" style="1" customWidth="1"/>
    <col min="6371" max="6371" width="19.85546875" style="1" bestFit="1" customWidth="1"/>
    <col min="6372" max="6372" width="30.5703125" style="1" bestFit="1" customWidth="1"/>
    <col min="6373" max="6373" width="12.85546875" style="1" customWidth="1"/>
    <col min="6374" max="6374" width="22" style="1" customWidth="1"/>
    <col min="6375" max="6375" width="57.85546875" style="1" customWidth="1"/>
    <col min="6376" max="6377" width="12.28515625" style="1" bestFit="1" customWidth="1"/>
    <col min="6378" max="6384" width="11.42578125" style="1" bestFit="1" customWidth="1"/>
    <col min="6385" max="6405" width="12.5703125" style="1" bestFit="1" customWidth="1"/>
    <col min="6406" max="6409" width="12.28515625" style="1" bestFit="1" customWidth="1"/>
    <col min="6410" max="6624" width="9.140625" style="1"/>
    <col min="6625" max="6625" width="7.85546875" style="1" bestFit="1" customWidth="1"/>
    <col min="6626" max="6626" width="7.85546875" style="1" customWidth="1"/>
    <col min="6627" max="6627" width="19.85546875" style="1" bestFit="1" customWidth="1"/>
    <col min="6628" max="6628" width="30.5703125" style="1" bestFit="1" customWidth="1"/>
    <col min="6629" max="6629" width="12.85546875" style="1" customWidth="1"/>
    <col min="6630" max="6630" width="22" style="1" customWidth="1"/>
    <col min="6631" max="6631" width="57.85546875" style="1" customWidth="1"/>
    <col min="6632" max="6633" width="12.28515625" style="1" bestFit="1" customWidth="1"/>
    <col min="6634" max="6640" width="11.42578125" style="1" bestFit="1" customWidth="1"/>
    <col min="6641" max="6661" width="12.5703125" style="1" bestFit="1" customWidth="1"/>
    <col min="6662" max="6665" width="12.28515625" style="1" bestFit="1" customWidth="1"/>
    <col min="6666" max="6880" width="9.140625" style="1"/>
    <col min="6881" max="6881" width="7.85546875" style="1" bestFit="1" customWidth="1"/>
    <col min="6882" max="6882" width="7.85546875" style="1" customWidth="1"/>
    <col min="6883" max="6883" width="19.85546875" style="1" bestFit="1" customWidth="1"/>
    <col min="6884" max="6884" width="30.5703125" style="1" bestFit="1" customWidth="1"/>
    <col min="6885" max="6885" width="12.85546875" style="1" customWidth="1"/>
    <col min="6886" max="6886" width="22" style="1" customWidth="1"/>
    <col min="6887" max="6887" width="57.85546875" style="1" customWidth="1"/>
    <col min="6888" max="6889" width="12.28515625" style="1" bestFit="1" customWidth="1"/>
    <col min="6890" max="6896" width="11.42578125" style="1" bestFit="1" customWidth="1"/>
    <col min="6897" max="6917" width="12.5703125" style="1" bestFit="1" customWidth="1"/>
    <col min="6918" max="6921" width="12.28515625" style="1" bestFit="1" customWidth="1"/>
    <col min="6922" max="7136" width="9.140625" style="1"/>
    <col min="7137" max="7137" width="7.85546875" style="1" bestFit="1" customWidth="1"/>
    <col min="7138" max="7138" width="7.85546875" style="1" customWidth="1"/>
    <col min="7139" max="7139" width="19.85546875" style="1" bestFit="1" customWidth="1"/>
    <col min="7140" max="7140" width="30.5703125" style="1" bestFit="1" customWidth="1"/>
    <col min="7141" max="7141" width="12.85546875" style="1" customWidth="1"/>
    <col min="7142" max="7142" width="22" style="1" customWidth="1"/>
    <col min="7143" max="7143" width="57.85546875" style="1" customWidth="1"/>
    <col min="7144" max="7145" width="12.28515625" style="1" bestFit="1" customWidth="1"/>
    <col min="7146" max="7152" width="11.42578125" style="1" bestFit="1" customWidth="1"/>
    <col min="7153" max="7173" width="12.5703125" style="1" bestFit="1" customWidth="1"/>
    <col min="7174" max="7177" width="12.28515625" style="1" bestFit="1" customWidth="1"/>
    <col min="7178" max="7392" width="9.140625" style="1"/>
    <col min="7393" max="7393" width="7.85546875" style="1" bestFit="1" customWidth="1"/>
    <col min="7394" max="7394" width="7.85546875" style="1" customWidth="1"/>
    <col min="7395" max="7395" width="19.85546875" style="1" bestFit="1" customWidth="1"/>
    <col min="7396" max="7396" width="30.5703125" style="1" bestFit="1" customWidth="1"/>
    <col min="7397" max="7397" width="12.85546875" style="1" customWidth="1"/>
    <col min="7398" max="7398" width="22" style="1" customWidth="1"/>
    <col min="7399" max="7399" width="57.85546875" style="1" customWidth="1"/>
    <col min="7400" max="7401" width="12.28515625" style="1" bestFit="1" customWidth="1"/>
    <col min="7402" max="7408" width="11.42578125" style="1" bestFit="1" customWidth="1"/>
    <col min="7409" max="7429" width="12.5703125" style="1" bestFit="1" customWidth="1"/>
    <col min="7430" max="7433" width="12.28515625" style="1" bestFit="1" customWidth="1"/>
    <col min="7434" max="7648" width="9.140625" style="1"/>
    <col min="7649" max="7649" width="7.85546875" style="1" bestFit="1" customWidth="1"/>
    <col min="7650" max="7650" width="7.85546875" style="1" customWidth="1"/>
    <col min="7651" max="7651" width="19.85546875" style="1" bestFit="1" customWidth="1"/>
    <col min="7652" max="7652" width="30.5703125" style="1" bestFit="1" customWidth="1"/>
    <col min="7653" max="7653" width="12.85546875" style="1" customWidth="1"/>
    <col min="7654" max="7654" width="22" style="1" customWidth="1"/>
    <col min="7655" max="7655" width="57.85546875" style="1" customWidth="1"/>
    <col min="7656" max="7657" width="12.28515625" style="1" bestFit="1" customWidth="1"/>
    <col min="7658" max="7664" width="11.42578125" style="1" bestFit="1" customWidth="1"/>
    <col min="7665" max="7685" width="12.5703125" style="1" bestFit="1" customWidth="1"/>
    <col min="7686" max="7689" width="12.28515625" style="1" bestFit="1" customWidth="1"/>
    <col min="7690" max="7904" width="9.140625" style="1"/>
    <col min="7905" max="7905" width="7.85546875" style="1" bestFit="1" customWidth="1"/>
    <col min="7906" max="7906" width="7.85546875" style="1" customWidth="1"/>
    <col min="7907" max="7907" width="19.85546875" style="1" bestFit="1" customWidth="1"/>
    <col min="7908" max="7908" width="30.5703125" style="1" bestFit="1" customWidth="1"/>
    <col min="7909" max="7909" width="12.85546875" style="1" customWidth="1"/>
    <col min="7910" max="7910" width="22" style="1" customWidth="1"/>
    <col min="7911" max="7911" width="57.85546875" style="1" customWidth="1"/>
    <col min="7912" max="7913" width="12.28515625" style="1" bestFit="1" customWidth="1"/>
    <col min="7914" max="7920" width="11.42578125" style="1" bestFit="1" customWidth="1"/>
    <col min="7921" max="7941" width="12.5703125" style="1" bestFit="1" customWidth="1"/>
    <col min="7942" max="7945" width="12.28515625" style="1" bestFit="1" customWidth="1"/>
    <col min="7946" max="8160" width="9.140625" style="1"/>
    <col min="8161" max="8161" width="7.85546875" style="1" bestFit="1" customWidth="1"/>
    <col min="8162" max="8162" width="7.85546875" style="1" customWidth="1"/>
    <col min="8163" max="8163" width="19.85546875" style="1" bestFit="1" customWidth="1"/>
    <col min="8164" max="8164" width="30.5703125" style="1" bestFit="1" customWidth="1"/>
    <col min="8165" max="8165" width="12.85546875" style="1" customWidth="1"/>
    <col min="8166" max="8166" width="22" style="1" customWidth="1"/>
    <col min="8167" max="8167" width="57.85546875" style="1" customWidth="1"/>
    <col min="8168" max="8169" width="12.28515625" style="1" bestFit="1" customWidth="1"/>
    <col min="8170" max="8176" width="11.42578125" style="1" bestFit="1" customWidth="1"/>
    <col min="8177" max="8197" width="12.5703125" style="1" bestFit="1" customWidth="1"/>
    <col min="8198" max="8201" width="12.28515625" style="1" bestFit="1" customWidth="1"/>
    <col min="8202" max="8416" width="9.140625" style="1"/>
    <col min="8417" max="8417" width="7.85546875" style="1" bestFit="1" customWidth="1"/>
    <col min="8418" max="8418" width="7.85546875" style="1" customWidth="1"/>
    <col min="8419" max="8419" width="19.85546875" style="1" bestFit="1" customWidth="1"/>
    <col min="8420" max="8420" width="30.5703125" style="1" bestFit="1" customWidth="1"/>
    <col min="8421" max="8421" width="12.85546875" style="1" customWidth="1"/>
    <col min="8422" max="8422" width="22" style="1" customWidth="1"/>
    <col min="8423" max="8423" width="57.85546875" style="1" customWidth="1"/>
    <col min="8424" max="8425" width="12.28515625" style="1" bestFit="1" customWidth="1"/>
    <col min="8426" max="8432" width="11.42578125" style="1" bestFit="1" customWidth="1"/>
    <col min="8433" max="8453" width="12.5703125" style="1" bestFit="1" customWidth="1"/>
    <col min="8454" max="8457" width="12.28515625" style="1" bestFit="1" customWidth="1"/>
    <col min="8458" max="8672" width="9.140625" style="1"/>
    <col min="8673" max="8673" width="7.85546875" style="1" bestFit="1" customWidth="1"/>
    <col min="8674" max="8674" width="7.85546875" style="1" customWidth="1"/>
    <col min="8675" max="8675" width="19.85546875" style="1" bestFit="1" customWidth="1"/>
    <col min="8676" max="8676" width="30.5703125" style="1" bestFit="1" customWidth="1"/>
    <col min="8677" max="8677" width="12.85546875" style="1" customWidth="1"/>
    <col min="8678" max="8678" width="22" style="1" customWidth="1"/>
    <col min="8679" max="8679" width="57.85546875" style="1" customWidth="1"/>
    <col min="8680" max="8681" width="12.28515625" style="1" bestFit="1" customWidth="1"/>
    <col min="8682" max="8688" width="11.42578125" style="1" bestFit="1" customWidth="1"/>
    <col min="8689" max="8709" width="12.5703125" style="1" bestFit="1" customWidth="1"/>
    <col min="8710" max="8713" width="12.28515625" style="1" bestFit="1" customWidth="1"/>
    <col min="8714" max="8928" width="9.140625" style="1"/>
    <col min="8929" max="8929" width="7.85546875" style="1" bestFit="1" customWidth="1"/>
    <col min="8930" max="8930" width="7.85546875" style="1" customWidth="1"/>
    <col min="8931" max="8931" width="19.85546875" style="1" bestFit="1" customWidth="1"/>
    <col min="8932" max="8932" width="30.5703125" style="1" bestFit="1" customWidth="1"/>
    <col min="8933" max="8933" width="12.85546875" style="1" customWidth="1"/>
    <col min="8934" max="8934" width="22" style="1" customWidth="1"/>
    <col min="8935" max="8935" width="57.85546875" style="1" customWidth="1"/>
    <col min="8936" max="8937" width="12.28515625" style="1" bestFit="1" customWidth="1"/>
    <col min="8938" max="8944" width="11.42578125" style="1" bestFit="1" customWidth="1"/>
    <col min="8945" max="8965" width="12.5703125" style="1" bestFit="1" customWidth="1"/>
    <col min="8966" max="8969" width="12.28515625" style="1" bestFit="1" customWidth="1"/>
    <col min="8970" max="9184" width="9.140625" style="1"/>
    <col min="9185" max="9185" width="7.85546875" style="1" bestFit="1" customWidth="1"/>
    <col min="9186" max="9186" width="7.85546875" style="1" customWidth="1"/>
    <col min="9187" max="9187" width="19.85546875" style="1" bestFit="1" customWidth="1"/>
    <col min="9188" max="9188" width="30.5703125" style="1" bestFit="1" customWidth="1"/>
    <col min="9189" max="9189" width="12.85546875" style="1" customWidth="1"/>
    <col min="9190" max="9190" width="22" style="1" customWidth="1"/>
    <col min="9191" max="9191" width="57.85546875" style="1" customWidth="1"/>
    <col min="9192" max="9193" width="12.28515625" style="1" bestFit="1" customWidth="1"/>
    <col min="9194" max="9200" width="11.42578125" style="1" bestFit="1" customWidth="1"/>
    <col min="9201" max="9221" width="12.5703125" style="1" bestFit="1" customWidth="1"/>
    <col min="9222" max="9225" width="12.28515625" style="1" bestFit="1" customWidth="1"/>
    <col min="9226" max="9440" width="9.140625" style="1"/>
    <col min="9441" max="9441" width="7.85546875" style="1" bestFit="1" customWidth="1"/>
    <col min="9442" max="9442" width="7.85546875" style="1" customWidth="1"/>
    <col min="9443" max="9443" width="19.85546875" style="1" bestFit="1" customWidth="1"/>
    <col min="9444" max="9444" width="30.5703125" style="1" bestFit="1" customWidth="1"/>
    <col min="9445" max="9445" width="12.85546875" style="1" customWidth="1"/>
    <col min="9446" max="9446" width="22" style="1" customWidth="1"/>
    <col min="9447" max="9447" width="57.85546875" style="1" customWidth="1"/>
    <col min="9448" max="9449" width="12.28515625" style="1" bestFit="1" customWidth="1"/>
    <col min="9450" max="9456" width="11.42578125" style="1" bestFit="1" customWidth="1"/>
    <col min="9457" max="9477" width="12.5703125" style="1" bestFit="1" customWidth="1"/>
    <col min="9478" max="9481" width="12.28515625" style="1" bestFit="1" customWidth="1"/>
    <col min="9482" max="9696" width="9.140625" style="1"/>
    <col min="9697" max="9697" width="7.85546875" style="1" bestFit="1" customWidth="1"/>
    <col min="9698" max="9698" width="7.85546875" style="1" customWidth="1"/>
    <col min="9699" max="9699" width="19.85546875" style="1" bestFit="1" customWidth="1"/>
    <col min="9700" max="9700" width="30.5703125" style="1" bestFit="1" customWidth="1"/>
    <col min="9701" max="9701" width="12.85546875" style="1" customWidth="1"/>
    <col min="9702" max="9702" width="22" style="1" customWidth="1"/>
    <col min="9703" max="9703" width="57.85546875" style="1" customWidth="1"/>
    <col min="9704" max="9705" width="12.28515625" style="1" bestFit="1" customWidth="1"/>
    <col min="9706" max="9712" width="11.42578125" style="1" bestFit="1" customWidth="1"/>
    <col min="9713" max="9733" width="12.5703125" style="1" bestFit="1" customWidth="1"/>
    <col min="9734" max="9737" width="12.28515625" style="1" bestFit="1" customWidth="1"/>
    <col min="9738" max="9952" width="9.140625" style="1"/>
    <col min="9953" max="9953" width="7.85546875" style="1" bestFit="1" customWidth="1"/>
    <col min="9954" max="9954" width="7.85546875" style="1" customWidth="1"/>
    <col min="9955" max="9955" width="19.85546875" style="1" bestFit="1" customWidth="1"/>
    <col min="9956" max="9956" width="30.5703125" style="1" bestFit="1" customWidth="1"/>
    <col min="9957" max="9957" width="12.85546875" style="1" customWidth="1"/>
    <col min="9958" max="9958" width="22" style="1" customWidth="1"/>
    <col min="9959" max="9959" width="57.85546875" style="1" customWidth="1"/>
    <col min="9960" max="9961" width="12.28515625" style="1" bestFit="1" customWidth="1"/>
    <col min="9962" max="9968" width="11.42578125" style="1" bestFit="1" customWidth="1"/>
    <col min="9969" max="9989" width="12.5703125" style="1" bestFit="1" customWidth="1"/>
    <col min="9990" max="9993" width="12.28515625" style="1" bestFit="1" customWidth="1"/>
    <col min="9994" max="10208" width="9.140625" style="1"/>
    <col min="10209" max="10209" width="7.85546875" style="1" bestFit="1" customWidth="1"/>
    <col min="10210" max="10210" width="7.85546875" style="1" customWidth="1"/>
    <col min="10211" max="10211" width="19.85546875" style="1" bestFit="1" customWidth="1"/>
    <col min="10212" max="10212" width="30.5703125" style="1" bestFit="1" customWidth="1"/>
    <col min="10213" max="10213" width="12.85546875" style="1" customWidth="1"/>
    <col min="10214" max="10214" width="22" style="1" customWidth="1"/>
    <col min="10215" max="10215" width="57.85546875" style="1" customWidth="1"/>
    <col min="10216" max="10217" width="12.28515625" style="1" bestFit="1" customWidth="1"/>
    <col min="10218" max="10224" width="11.42578125" style="1" bestFit="1" customWidth="1"/>
    <col min="10225" max="10245" width="12.5703125" style="1" bestFit="1" customWidth="1"/>
    <col min="10246" max="10249" width="12.28515625" style="1" bestFit="1" customWidth="1"/>
    <col min="10250" max="10464" width="9.140625" style="1"/>
    <col min="10465" max="10465" width="7.85546875" style="1" bestFit="1" customWidth="1"/>
    <col min="10466" max="10466" width="7.85546875" style="1" customWidth="1"/>
    <col min="10467" max="10467" width="19.85546875" style="1" bestFit="1" customWidth="1"/>
    <col min="10468" max="10468" width="30.5703125" style="1" bestFit="1" customWidth="1"/>
    <col min="10469" max="10469" width="12.85546875" style="1" customWidth="1"/>
    <col min="10470" max="10470" width="22" style="1" customWidth="1"/>
    <col min="10471" max="10471" width="57.85546875" style="1" customWidth="1"/>
    <col min="10472" max="10473" width="12.28515625" style="1" bestFit="1" customWidth="1"/>
    <col min="10474" max="10480" width="11.42578125" style="1" bestFit="1" customWidth="1"/>
    <col min="10481" max="10501" width="12.5703125" style="1" bestFit="1" customWidth="1"/>
    <col min="10502" max="10505" width="12.28515625" style="1" bestFit="1" customWidth="1"/>
    <col min="10506" max="10720" width="9.140625" style="1"/>
    <col min="10721" max="10721" width="7.85546875" style="1" bestFit="1" customWidth="1"/>
    <col min="10722" max="10722" width="7.85546875" style="1" customWidth="1"/>
    <col min="10723" max="10723" width="19.85546875" style="1" bestFit="1" customWidth="1"/>
    <col min="10724" max="10724" width="30.5703125" style="1" bestFit="1" customWidth="1"/>
    <col min="10725" max="10725" width="12.85546875" style="1" customWidth="1"/>
    <col min="10726" max="10726" width="22" style="1" customWidth="1"/>
    <col min="10727" max="10727" width="57.85546875" style="1" customWidth="1"/>
    <col min="10728" max="10729" width="12.28515625" style="1" bestFit="1" customWidth="1"/>
    <col min="10730" max="10736" width="11.42578125" style="1" bestFit="1" customWidth="1"/>
    <col min="10737" max="10757" width="12.5703125" style="1" bestFit="1" customWidth="1"/>
    <col min="10758" max="10761" width="12.28515625" style="1" bestFit="1" customWidth="1"/>
    <col min="10762" max="10976" width="9.140625" style="1"/>
    <col min="10977" max="10977" width="7.85546875" style="1" bestFit="1" customWidth="1"/>
    <col min="10978" max="10978" width="7.85546875" style="1" customWidth="1"/>
    <col min="10979" max="10979" width="19.85546875" style="1" bestFit="1" customWidth="1"/>
    <col min="10980" max="10980" width="30.5703125" style="1" bestFit="1" customWidth="1"/>
    <col min="10981" max="10981" width="12.85546875" style="1" customWidth="1"/>
    <col min="10982" max="10982" width="22" style="1" customWidth="1"/>
    <col min="10983" max="10983" width="57.85546875" style="1" customWidth="1"/>
    <col min="10984" max="10985" width="12.28515625" style="1" bestFit="1" customWidth="1"/>
    <col min="10986" max="10992" width="11.42578125" style="1" bestFit="1" customWidth="1"/>
    <col min="10993" max="11013" width="12.5703125" style="1" bestFit="1" customWidth="1"/>
    <col min="11014" max="11017" width="12.28515625" style="1" bestFit="1" customWidth="1"/>
    <col min="11018" max="11232" width="9.140625" style="1"/>
    <col min="11233" max="11233" width="7.85546875" style="1" bestFit="1" customWidth="1"/>
    <col min="11234" max="11234" width="7.85546875" style="1" customWidth="1"/>
    <col min="11235" max="11235" width="19.85546875" style="1" bestFit="1" customWidth="1"/>
    <col min="11236" max="11236" width="30.5703125" style="1" bestFit="1" customWidth="1"/>
    <col min="11237" max="11237" width="12.85546875" style="1" customWidth="1"/>
    <col min="11238" max="11238" width="22" style="1" customWidth="1"/>
    <col min="11239" max="11239" width="57.85546875" style="1" customWidth="1"/>
    <col min="11240" max="11241" width="12.28515625" style="1" bestFit="1" customWidth="1"/>
    <col min="11242" max="11248" width="11.42578125" style="1" bestFit="1" customWidth="1"/>
    <col min="11249" max="11269" width="12.5703125" style="1" bestFit="1" customWidth="1"/>
    <col min="11270" max="11273" width="12.28515625" style="1" bestFit="1" customWidth="1"/>
    <col min="11274" max="11488" width="9.140625" style="1"/>
    <col min="11489" max="11489" width="7.85546875" style="1" bestFit="1" customWidth="1"/>
    <col min="11490" max="11490" width="7.85546875" style="1" customWidth="1"/>
    <col min="11491" max="11491" width="19.85546875" style="1" bestFit="1" customWidth="1"/>
    <col min="11492" max="11492" width="30.5703125" style="1" bestFit="1" customWidth="1"/>
    <col min="11493" max="11493" width="12.85546875" style="1" customWidth="1"/>
    <col min="11494" max="11494" width="22" style="1" customWidth="1"/>
    <col min="11495" max="11495" width="57.85546875" style="1" customWidth="1"/>
    <col min="11496" max="11497" width="12.28515625" style="1" bestFit="1" customWidth="1"/>
    <col min="11498" max="11504" width="11.42578125" style="1" bestFit="1" customWidth="1"/>
    <col min="11505" max="11525" width="12.5703125" style="1" bestFit="1" customWidth="1"/>
    <col min="11526" max="11529" width="12.28515625" style="1" bestFit="1" customWidth="1"/>
    <col min="11530" max="11744" width="9.140625" style="1"/>
    <col min="11745" max="11745" width="7.85546875" style="1" bestFit="1" customWidth="1"/>
    <col min="11746" max="11746" width="7.85546875" style="1" customWidth="1"/>
    <col min="11747" max="11747" width="19.85546875" style="1" bestFit="1" customWidth="1"/>
    <col min="11748" max="11748" width="30.5703125" style="1" bestFit="1" customWidth="1"/>
    <col min="11749" max="11749" width="12.85546875" style="1" customWidth="1"/>
    <col min="11750" max="11750" width="22" style="1" customWidth="1"/>
    <col min="11751" max="11751" width="57.85546875" style="1" customWidth="1"/>
    <col min="11752" max="11753" width="12.28515625" style="1" bestFit="1" customWidth="1"/>
    <col min="11754" max="11760" width="11.42578125" style="1" bestFit="1" customWidth="1"/>
    <col min="11761" max="11781" width="12.5703125" style="1" bestFit="1" customWidth="1"/>
    <col min="11782" max="11785" width="12.28515625" style="1" bestFit="1" customWidth="1"/>
    <col min="11786" max="12000" width="9.140625" style="1"/>
    <col min="12001" max="12001" width="7.85546875" style="1" bestFit="1" customWidth="1"/>
    <col min="12002" max="12002" width="7.85546875" style="1" customWidth="1"/>
    <col min="12003" max="12003" width="19.85546875" style="1" bestFit="1" customWidth="1"/>
    <col min="12004" max="12004" width="30.5703125" style="1" bestFit="1" customWidth="1"/>
    <col min="12005" max="12005" width="12.85546875" style="1" customWidth="1"/>
    <col min="12006" max="12006" width="22" style="1" customWidth="1"/>
    <col min="12007" max="12007" width="57.85546875" style="1" customWidth="1"/>
    <col min="12008" max="12009" width="12.28515625" style="1" bestFit="1" customWidth="1"/>
    <col min="12010" max="12016" width="11.42578125" style="1" bestFit="1" customWidth="1"/>
    <col min="12017" max="12037" width="12.5703125" style="1" bestFit="1" customWidth="1"/>
    <col min="12038" max="12041" width="12.28515625" style="1" bestFit="1" customWidth="1"/>
    <col min="12042" max="12256" width="9.140625" style="1"/>
    <col min="12257" max="12257" width="7.85546875" style="1" bestFit="1" customWidth="1"/>
    <col min="12258" max="12258" width="7.85546875" style="1" customWidth="1"/>
    <col min="12259" max="12259" width="19.85546875" style="1" bestFit="1" customWidth="1"/>
    <col min="12260" max="12260" width="30.5703125" style="1" bestFit="1" customWidth="1"/>
    <col min="12261" max="12261" width="12.85546875" style="1" customWidth="1"/>
    <col min="12262" max="12262" width="22" style="1" customWidth="1"/>
    <col min="12263" max="12263" width="57.85546875" style="1" customWidth="1"/>
    <col min="12264" max="12265" width="12.28515625" style="1" bestFit="1" customWidth="1"/>
    <col min="12266" max="12272" width="11.42578125" style="1" bestFit="1" customWidth="1"/>
    <col min="12273" max="12293" width="12.5703125" style="1" bestFit="1" customWidth="1"/>
    <col min="12294" max="12297" width="12.28515625" style="1" bestFit="1" customWidth="1"/>
    <col min="12298" max="12512" width="9.140625" style="1"/>
    <col min="12513" max="12513" width="7.85546875" style="1" bestFit="1" customWidth="1"/>
    <col min="12514" max="12514" width="7.85546875" style="1" customWidth="1"/>
    <col min="12515" max="12515" width="19.85546875" style="1" bestFit="1" customWidth="1"/>
    <col min="12516" max="12516" width="30.5703125" style="1" bestFit="1" customWidth="1"/>
    <col min="12517" max="12517" width="12.85546875" style="1" customWidth="1"/>
    <col min="12518" max="12518" width="22" style="1" customWidth="1"/>
    <col min="12519" max="12519" width="57.85546875" style="1" customWidth="1"/>
    <col min="12520" max="12521" width="12.28515625" style="1" bestFit="1" customWidth="1"/>
    <col min="12522" max="12528" width="11.42578125" style="1" bestFit="1" customWidth="1"/>
    <col min="12529" max="12549" width="12.5703125" style="1" bestFit="1" customWidth="1"/>
    <col min="12550" max="12553" width="12.28515625" style="1" bestFit="1" customWidth="1"/>
    <col min="12554" max="12768" width="9.140625" style="1"/>
    <col min="12769" max="12769" width="7.85546875" style="1" bestFit="1" customWidth="1"/>
    <col min="12770" max="12770" width="7.85546875" style="1" customWidth="1"/>
    <col min="12771" max="12771" width="19.85546875" style="1" bestFit="1" customWidth="1"/>
    <col min="12772" max="12772" width="30.5703125" style="1" bestFit="1" customWidth="1"/>
    <col min="12773" max="12773" width="12.85546875" style="1" customWidth="1"/>
    <col min="12774" max="12774" width="22" style="1" customWidth="1"/>
    <col min="12775" max="12775" width="57.85546875" style="1" customWidth="1"/>
    <col min="12776" max="12777" width="12.28515625" style="1" bestFit="1" customWidth="1"/>
    <col min="12778" max="12784" width="11.42578125" style="1" bestFit="1" customWidth="1"/>
    <col min="12785" max="12805" width="12.5703125" style="1" bestFit="1" customWidth="1"/>
    <col min="12806" max="12809" width="12.28515625" style="1" bestFit="1" customWidth="1"/>
    <col min="12810" max="13024" width="9.140625" style="1"/>
    <col min="13025" max="13025" width="7.85546875" style="1" bestFit="1" customWidth="1"/>
    <col min="13026" max="13026" width="7.85546875" style="1" customWidth="1"/>
    <col min="13027" max="13027" width="19.85546875" style="1" bestFit="1" customWidth="1"/>
    <col min="13028" max="13028" width="30.5703125" style="1" bestFit="1" customWidth="1"/>
    <col min="13029" max="13029" width="12.85546875" style="1" customWidth="1"/>
    <col min="13030" max="13030" width="22" style="1" customWidth="1"/>
    <col min="13031" max="13031" width="57.85546875" style="1" customWidth="1"/>
    <col min="13032" max="13033" width="12.28515625" style="1" bestFit="1" customWidth="1"/>
    <col min="13034" max="13040" width="11.42578125" style="1" bestFit="1" customWidth="1"/>
    <col min="13041" max="13061" width="12.5703125" style="1" bestFit="1" customWidth="1"/>
    <col min="13062" max="13065" width="12.28515625" style="1" bestFit="1" customWidth="1"/>
    <col min="13066" max="13280" width="9.140625" style="1"/>
    <col min="13281" max="13281" width="7.85546875" style="1" bestFit="1" customWidth="1"/>
    <col min="13282" max="13282" width="7.85546875" style="1" customWidth="1"/>
    <col min="13283" max="13283" width="19.85546875" style="1" bestFit="1" customWidth="1"/>
    <col min="13284" max="13284" width="30.5703125" style="1" bestFit="1" customWidth="1"/>
    <col min="13285" max="13285" width="12.85546875" style="1" customWidth="1"/>
    <col min="13286" max="13286" width="22" style="1" customWidth="1"/>
    <col min="13287" max="13287" width="57.85546875" style="1" customWidth="1"/>
    <col min="13288" max="13289" width="12.28515625" style="1" bestFit="1" customWidth="1"/>
    <col min="13290" max="13296" width="11.42578125" style="1" bestFit="1" customWidth="1"/>
    <col min="13297" max="13317" width="12.5703125" style="1" bestFit="1" customWidth="1"/>
    <col min="13318" max="13321" width="12.28515625" style="1" bestFit="1" customWidth="1"/>
    <col min="13322" max="13536" width="9.140625" style="1"/>
    <col min="13537" max="13537" width="7.85546875" style="1" bestFit="1" customWidth="1"/>
    <col min="13538" max="13538" width="7.85546875" style="1" customWidth="1"/>
    <col min="13539" max="13539" width="19.85546875" style="1" bestFit="1" customWidth="1"/>
    <col min="13540" max="13540" width="30.5703125" style="1" bestFit="1" customWidth="1"/>
    <col min="13541" max="13541" width="12.85546875" style="1" customWidth="1"/>
    <col min="13542" max="13542" width="22" style="1" customWidth="1"/>
    <col min="13543" max="13543" width="57.85546875" style="1" customWidth="1"/>
    <col min="13544" max="13545" width="12.28515625" style="1" bestFit="1" customWidth="1"/>
    <col min="13546" max="13552" width="11.42578125" style="1" bestFit="1" customWidth="1"/>
    <col min="13553" max="13573" width="12.5703125" style="1" bestFit="1" customWidth="1"/>
    <col min="13574" max="13577" width="12.28515625" style="1" bestFit="1" customWidth="1"/>
    <col min="13578" max="13792" width="9.140625" style="1"/>
    <col min="13793" max="13793" width="7.85546875" style="1" bestFit="1" customWidth="1"/>
    <col min="13794" max="13794" width="7.85546875" style="1" customWidth="1"/>
    <col min="13795" max="13795" width="19.85546875" style="1" bestFit="1" customWidth="1"/>
    <col min="13796" max="13796" width="30.5703125" style="1" bestFit="1" customWidth="1"/>
    <col min="13797" max="13797" width="12.85546875" style="1" customWidth="1"/>
    <col min="13798" max="13798" width="22" style="1" customWidth="1"/>
    <col min="13799" max="13799" width="57.85546875" style="1" customWidth="1"/>
    <col min="13800" max="13801" width="12.28515625" style="1" bestFit="1" customWidth="1"/>
    <col min="13802" max="13808" width="11.42578125" style="1" bestFit="1" customWidth="1"/>
    <col min="13809" max="13829" width="12.5703125" style="1" bestFit="1" customWidth="1"/>
    <col min="13830" max="13833" width="12.28515625" style="1" bestFit="1" customWidth="1"/>
    <col min="13834" max="14048" width="9.140625" style="1"/>
    <col min="14049" max="14049" width="7.85546875" style="1" bestFit="1" customWidth="1"/>
    <col min="14050" max="14050" width="7.85546875" style="1" customWidth="1"/>
    <col min="14051" max="14051" width="19.85546875" style="1" bestFit="1" customWidth="1"/>
    <col min="14052" max="14052" width="30.5703125" style="1" bestFit="1" customWidth="1"/>
    <col min="14053" max="14053" width="12.85546875" style="1" customWidth="1"/>
    <col min="14054" max="14054" width="22" style="1" customWidth="1"/>
    <col min="14055" max="14055" width="57.85546875" style="1" customWidth="1"/>
    <col min="14056" max="14057" width="12.28515625" style="1" bestFit="1" customWidth="1"/>
    <col min="14058" max="14064" width="11.42578125" style="1" bestFit="1" customWidth="1"/>
    <col min="14065" max="14085" width="12.5703125" style="1" bestFit="1" customWidth="1"/>
    <col min="14086" max="14089" width="12.28515625" style="1" bestFit="1" customWidth="1"/>
    <col min="14090" max="14304" width="9.140625" style="1"/>
    <col min="14305" max="14305" width="7.85546875" style="1" bestFit="1" customWidth="1"/>
    <col min="14306" max="14306" width="7.85546875" style="1" customWidth="1"/>
    <col min="14307" max="14307" width="19.85546875" style="1" bestFit="1" customWidth="1"/>
    <col min="14308" max="14308" width="30.5703125" style="1" bestFit="1" customWidth="1"/>
    <col min="14309" max="14309" width="12.85546875" style="1" customWidth="1"/>
    <col min="14310" max="14310" width="22" style="1" customWidth="1"/>
    <col min="14311" max="14311" width="57.85546875" style="1" customWidth="1"/>
    <col min="14312" max="14313" width="12.28515625" style="1" bestFit="1" customWidth="1"/>
    <col min="14314" max="14320" width="11.42578125" style="1" bestFit="1" customWidth="1"/>
    <col min="14321" max="14341" width="12.5703125" style="1" bestFit="1" customWidth="1"/>
    <col min="14342" max="14345" width="12.28515625" style="1" bestFit="1" customWidth="1"/>
    <col min="14346" max="14560" width="9.140625" style="1"/>
    <col min="14561" max="14561" width="7.85546875" style="1" bestFit="1" customWidth="1"/>
    <col min="14562" max="14562" width="7.85546875" style="1" customWidth="1"/>
    <col min="14563" max="14563" width="19.85546875" style="1" bestFit="1" customWidth="1"/>
    <col min="14564" max="14564" width="30.5703125" style="1" bestFit="1" customWidth="1"/>
    <col min="14565" max="14565" width="12.85546875" style="1" customWidth="1"/>
    <col min="14566" max="14566" width="22" style="1" customWidth="1"/>
    <col min="14567" max="14567" width="57.85546875" style="1" customWidth="1"/>
    <col min="14568" max="14569" width="12.28515625" style="1" bestFit="1" customWidth="1"/>
    <col min="14570" max="14576" width="11.42578125" style="1" bestFit="1" customWidth="1"/>
    <col min="14577" max="14597" width="12.5703125" style="1" bestFit="1" customWidth="1"/>
    <col min="14598" max="14601" width="12.28515625" style="1" bestFit="1" customWidth="1"/>
    <col min="14602" max="14816" width="9.140625" style="1"/>
    <col min="14817" max="14817" width="7.85546875" style="1" bestFit="1" customWidth="1"/>
    <col min="14818" max="14818" width="7.85546875" style="1" customWidth="1"/>
    <col min="14819" max="14819" width="19.85546875" style="1" bestFit="1" customWidth="1"/>
    <col min="14820" max="14820" width="30.5703125" style="1" bestFit="1" customWidth="1"/>
    <col min="14821" max="14821" width="12.85546875" style="1" customWidth="1"/>
    <col min="14822" max="14822" width="22" style="1" customWidth="1"/>
    <col min="14823" max="14823" width="57.85546875" style="1" customWidth="1"/>
    <col min="14824" max="14825" width="12.28515625" style="1" bestFit="1" customWidth="1"/>
    <col min="14826" max="14832" width="11.42578125" style="1" bestFit="1" customWidth="1"/>
    <col min="14833" max="14853" width="12.5703125" style="1" bestFit="1" customWidth="1"/>
    <col min="14854" max="14857" width="12.28515625" style="1" bestFit="1" customWidth="1"/>
    <col min="14858" max="15072" width="9.140625" style="1"/>
    <col min="15073" max="15073" width="7.85546875" style="1" bestFit="1" customWidth="1"/>
    <col min="15074" max="15074" width="7.85546875" style="1" customWidth="1"/>
    <col min="15075" max="15075" width="19.85546875" style="1" bestFit="1" customWidth="1"/>
    <col min="15076" max="15076" width="30.5703125" style="1" bestFit="1" customWidth="1"/>
    <col min="15077" max="15077" width="12.85546875" style="1" customWidth="1"/>
    <col min="15078" max="15078" width="22" style="1" customWidth="1"/>
    <col min="15079" max="15079" width="57.85546875" style="1" customWidth="1"/>
    <col min="15080" max="15081" width="12.28515625" style="1" bestFit="1" customWidth="1"/>
    <col min="15082" max="15088" width="11.42578125" style="1" bestFit="1" customWidth="1"/>
    <col min="15089" max="15109" width="12.5703125" style="1" bestFit="1" customWidth="1"/>
    <col min="15110" max="15113" width="12.28515625" style="1" bestFit="1" customWidth="1"/>
    <col min="15114" max="15328" width="9.140625" style="1"/>
    <col min="15329" max="15329" width="7.85546875" style="1" bestFit="1" customWidth="1"/>
    <col min="15330" max="15330" width="7.85546875" style="1" customWidth="1"/>
    <col min="15331" max="15331" width="19.85546875" style="1" bestFit="1" customWidth="1"/>
    <col min="15332" max="15332" width="30.5703125" style="1" bestFit="1" customWidth="1"/>
    <col min="15333" max="15333" width="12.85546875" style="1" customWidth="1"/>
    <col min="15334" max="15334" width="22" style="1" customWidth="1"/>
    <col min="15335" max="15335" width="57.85546875" style="1" customWidth="1"/>
    <col min="15336" max="15337" width="12.28515625" style="1" bestFit="1" customWidth="1"/>
    <col min="15338" max="15344" width="11.42578125" style="1" bestFit="1" customWidth="1"/>
    <col min="15345" max="15365" width="12.5703125" style="1" bestFit="1" customWidth="1"/>
    <col min="15366" max="15369" width="12.28515625" style="1" bestFit="1" customWidth="1"/>
    <col min="15370" max="15584" width="9.140625" style="1"/>
    <col min="15585" max="15585" width="7.85546875" style="1" bestFit="1" customWidth="1"/>
    <col min="15586" max="15586" width="7.85546875" style="1" customWidth="1"/>
    <col min="15587" max="15587" width="19.85546875" style="1" bestFit="1" customWidth="1"/>
    <col min="15588" max="15588" width="30.5703125" style="1" bestFit="1" customWidth="1"/>
    <col min="15589" max="15589" width="12.85546875" style="1" customWidth="1"/>
    <col min="15590" max="15590" width="22" style="1" customWidth="1"/>
    <col min="15591" max="15591" width="57.85546875" style="1" customWidth="1"/>
    <col min="15592" max="15593" width="12.28515625" style="1" bestFit="1" customWidth="1"/>
    <col min="15594" max="15600" width="11.42578125" style="1" bestFit="1" customWidth="1"/>
    <col min="15601" max="15621" width="12.5703125" style="1" bestFit="1" customWidth="1"/>
    <col min="15622" max="15625" width="12.28515625" style="1" bestFit="1" customWidth="1"/>
    <col min="15626" max="15840" width="9.140625" style="1"/>
    <col min="15841" max="15841" width="7.85546875" style="1" bestFit="1" customWidth="1"/>
    <col min="15842" max="15842" width="7.85546875" style="1" customWidth="1"/>
    <col min="15843" max="15843" width="19.85546875" style="1" bestFit="1" customWidth="1"/>
    <col min="15844" max="15844" width="30.5703125" style="1" bestFit="1" customWidth="1"/>
    <col min="15845" max="15845" width="12.85546875" style="1" customWidth="1"/>
    <col min="15846" max="15846" width="22" style="1" customWidth="1"/>
    <col min="15847" max="15847" width="57.85546875" style="1" customWidth="1"/>
    <col min="15848" max="15849" width="12.28515625" style="1" bestFit="1" customWidth="1"/>
    <col min="15850" max="15856" width="11.42578125" style="1" bestFit="1" customWidth="1"/>
    <col min="15857" max="15877" width="12.5703125" style="1" bestFit="1" customWidth="1"/>
    <col min="15878" max="15881" width="12.28515625" style="1" bestFit="1" customWidth="1"/>
    <col min="15882" max="16096" width="9.140625" style="1"/>
    <col min="16097" max="16097" width="7.85546875" style="1" bestFit="1" customWidth="1"/>
    <col min="16098" max="16098" width="7.85546875" style="1" customWidth="1"/>
    <col min="16099" max="16099" width="19.85546875" style="1" bestFit="1" customWidth="1"/>
    <col min="16100" max="16100" width="30.5703125" style="1" bestFit="1" customWidth="1"/>
    <col min="16101" max="16101" width="12.85546875" style="1" customWidth="1"/>
    <col min="16102" max="16102" width="22" style="1" customWidth="1"/>
    <col min="16103" max="16103" width="57.85546875" style="1" customWidth="1"/>
    <col min="16104" max="16105" width="12.28515625" style="1" bestFit="1" customWidth="1"/>
    <col min="16106" max="16112" width="11.42578125" style="1" bestFit="1" customWidth="1"/>
    <col min="16113" max="16133" width="12.5703125" style="1" bestFit="1" customWidth="1"/>
    <col min="16134" max="16137" width="12.28515625" style="1" bestFit="1" customWidth="1"/>
    <col min="16138" max="16384" width="9.140625" style="1"/>
  </cols>
  <sheetData>
    <row r="1" spans="1:10">
      <c r="E1" s="2" t="s">
        <v>380</v>
      </c>
      <c r="H1" s="3">
        <f>H2</f>
        <v>43160</v>
      </c>
      <c r="I1" s="3">
        <f t="shared" ref="I1:J1" si="0">I2</f>
        <v>43180</v>
      </c>
      <c r="J1" s="3">
        <f t="shared" si="0"/>
        <v>43189</v>
      </c>
    </row>
    <row r="2" spans="1:10">
      <c r="A2" s="4" t="s">
        <v>0</v>
      </c>
      <c r="B2" s="4" t="s">
        <v>1</v>
      </c>
      <c r="C2" s="4" t="s">
        <v>2</v>
      </c>
      <c r="D2" s="4" t="s">
        <v>3</v>
      </c>
      <c r="E2" s="5" t="s">
        <v>4</v>
      </c>
      <c r="F2" s="6" t="s">
        <v>5</v>
      </c>
      <c r="G2" s="4" t="s">
        <v>6</v>
      </c>
      <c r="H2" s="7">
        <f>'[3]FUND CLOSURE'!D2</f>
        <v>43160</v>
      </c>
      <c r="I2" s="7">
        <f>'[3]FUND CLOSURE'!X2</f>
        <v>43180</v>
      </c>
      <c r="J2" s="7">
        <f>'[3]FUND CLOSURE'!AG2</f>
        <v>43189</v>
      </c>
    </row>
    <row r="3" spans="1:10" ht="15">
      <c r="A3" s="35" t="s">
        <v>7</v>
      </c>
      <c r="B3" s="8"/>
      <c r="C3" s="36" t="s">
        <v>8</v>
      </c>
      <c r="D3" s="2" t="s">
        <v>9</v>
      </c>
      <c r="E3" s="2" t="s">
        <v>10</v>
      </c>
      <c r="F3" s="36" t="s">
        <v>11</v>
      </c>
      <c r="G3" s="36" t="s">
        <v>12</v>
      </c>
      <c r="H3" s="58"/>
      <c r="I3" s="58"/>
      <c r="J3" s="58">
        <v>1</v>
      </c>
    </row>
    <row r="4" spans="1:10" ht="15">
      <c r="A4" s="35" t="s">
        <v>13</v>
      </c>
      <c r="B4" s="8"/>
      <c r="C4" s="36" t="s">
        <v>14</v>
      </c>
      <c r="D4" s="2" t="s">
        <v>9</v>
      </c>
      <c r="E4" s="2" t="s">
        <v>10</v>
      </c>
      <c r="F4" s="36" t="s">
        <v>15</v>
      </c>
      <c r="G4" s="36" t="s">
        <v>16</v>
      </c>
      <c r="H4" s="58"/>
      <c r="I4" s="58"/>
      <c r="J4" s="58">
        <v>1</v>
      </c>
    </row>
    <row r="5" spans="1:10" ht="15">
      <c r="A5" s="35" t="s">
        <v>17</v>
      </c>
      <c r="B5" s="8"/>
      <c r="C5" s="36" t="s">
        <v>18</v>
      </c>
      <c r="D5" s="2" t="s">
        <v>19</v>
      </c>
      <c r="E5" s="2" t="s">
        <v>10</v>
      </c>
      <c r="F5" s="36" t="s">
        <v>15</v>
      </c>
      <c r="G5" s="36" t="s">
        <v>20</v>
      </c>
      <c r="H5" s="58"/>
      <c r="I5" s="58"/>
      <c r="J5" s="58">
        <v>1</v>
      </c>
    </row>
    <row r="6" spans="1:10" ht="15">
      <c r="A6" s="35" t="s">
        <v>21</v>
      </c>
      <c r="B6" s="8"/>
      <c r="C6" s="36" t="s">
        <v>22</v>
      </c>
      <c r="D6" s="2" t="s">
        <v>19</v>
      </c>
      <c r="E6" s="2" t="s">
        <v>10</v>
      </c>
      <c r="F6" s="36" t="s">
        <v>15</v>
      </c>
      <c r="G6" s="36" t="s">
        <v>23</v>
      </c>
      <c r="H6" s="58"/>
      <c r="I6" s="58"/>
      <c r="J6" s="58">
        <v>1</v>
      </c>
    </row>
    <row r="7" spans="1:10" ht="15">
      <c r="A7" s="35" t="s">
        <v>24</v>
      </c>
      <c r="B7" s="8"/>
      <c r="C7" s="36" t="s">
        <v>25</v>
      </c>
      <c r="D7" s="2" t="s">
        <v>19</v>
      </c>
      <c r="E7" s="2" t="s">
        <v>10</v>
      </c>
      <c r="F7" s="36" t="s">
        <v>15</v>
      </c>
      <c r="G7" s="36" t="s">
        <v>26</v>
      </c>
      <c r="H7" s="58"/>
      <c r="I7" s="58"/>
      <c r="J7" s="58">
        <v>1</v>
      </c>
    </row>
    <row r="8" spans="1:10" ht="15">
      <c r="A8" s="35" t="s">
        <v>27</v>
      </c>
      <c r="B8" s="8"/>
      <c r="C8" s="36" t="s">
        <v>28</v>
      </c>
      <c r="D8" s="2" t="s">
        <v>19</v>
      </c>
      <c r="E8" s="2" t="s">
        <v>10</v>
      </c>
      <c r="F8" s="36" t="s">
        <v>29</v>
      </c>
      <c r="G8" s="36" t="s">
        <v>30</v>
      </c>
      <c r="H8" s="58"/>
      <c r="I8" s="58"/>
      <c r="J8" s="58">
        <v>1</v>
      </c>
    </row>
    <row r="9" spans="1:10" ht="15">
      <c r="A9" s="35" t="s">
        <v>31</v>
      </c>
      <c r="B9" s="8"/>
      <c r="C9" s="36" t="s">
        <v>32</v>
      </c>
      <c r="D9" s="2" t="s">
        <v>19</v>
      </c>
      <c r="E9" s="2" t="s">
        <v>10</v>
      </c>
      <c r="F9" s="36" t="s">
        <v>29</v>
      </c>
      <c r="G9" s="36" t="s">
        <v>33</v>
      </c>
      <c r="H9" s="58"/>
      <c r="I9" s="58"/>
      <c r="J9" s="58">
        <v>1</v>
      </c>
    </row>
    <row r="10" spans="1:10" ht="15">
      <c r="A10" s="35" t="s">
        <v>34</v>
      </c>
      <c r="B10" s="8"/>
      <c r="C10" s="36" t="s">
        <v>381</v>
      </c>
      <c r="D10" s="2" t="s">
        <v>19</v>
      </c>
      <c r="E10" s="2" t="s">
        <v>10</v>
      </c>
      <c r="F10" s="36" t="s">
        <v>35</v>
      </c>
      <c r="G10" s="36" t="s">
        <v>36</v>
      </c>
      <c r="H10" s="58"/>
      <c r="I10" s="58"/>
      <c r="J10" s="58">
        <v>1</v>
      </c>
    </row>
    <row r="11" spans="1:10" ht="15">
      <c r="A11" s="35" t="s">
        <v>37</v>
      </c>
      <c r="B11" s="8"/>
      <c r="C11" s="36" t="s">
        <v>38</v>
      </c>
      <c r="D11" s="2" t="s">
        <v>19</v>
      </c>
      <c r="E11" s="2" t="s">
        <v>10</v>
      </c>
      <c r="F11" s="36" t="s">
        <v>35</v>
      </c>
      <c r="G11" s="36" t="s">
        <v>39</v>
      </c>
      <c r="H11" s="58"/>
      <c r="I11" s="58"/>
      <c r="J11" s="58">
        <v>1</v>
      </c>
    </row>
    <row r="12" spans="1:10" ht="15">
      <c r="A12" s="35" t="s">
        <v>40</v>
      </c>
      <c r="B12" s="8"/>
      <c r="C12" s="36" t="s">
        <v>41</v>
      </c>
      <c r="D12" s="2" t="s">
        <v>19</v>
      </c>
      <c r="E12" s="2" t="s">
        <v>10</v>
      </c>
      <c r="F12" s="36" t="s">
        <v>35</v>
      </c>
      <c r="G12" s="36" t="s">
        <v>42</v>
      </c>
      <c r="H12" s="58"/>
      <c r="I12" s="58"/>
      <c r="J12" s="58">
        <v>1</v>
      </c>
    </row>
    <row r="13" spans="1:10" ht="15">
      <c r="A13" s="35" t="s">
        <v>43</v>
      </c>
      <c r="B13" s="8"/>
      <c r="C13" s="36" t="s">
        <v>44</v>
      </c>
      <c r="D13" s="2" t="s">
        <v>9</v>
      </c>
      <c r="E13" s="2" t="s">
        <v>10</v>
      </c>
      <c r="F13" s="36" t="s">
        <v>35</v>
      </c>
      <c r="G13" s="36" t="s">
        <v>45</v>
      </c>
      <c r="H13" s="58"/>
      <c r="I13" s="58"/>
      <c r="J13" s="58">
        <v>1</v>
      </c>
    </row>
    <row r="14" spans="1:10" ht="15">
      <c r="A14" s="35" t="s">
        <v>46</v>
      </c>
      <c r="B14" s="8"/>
      <c r="C14" s="36" t="s">
        <v>382</v>
      </c>
      <c r="D14" s="2" t="s">
        <v>9</v>
      </c>
      <c r="E14" s="2" t="s">
        <v>10</v>
      </c>
      <c r="F14" s="36" t="s">
        <v>35</v>
      </c>
      <c r="G14" s="36" t="s">
        <v>47</v>
      </c>
      <c r="H14" s="58"/>
      <c r="I14" s="58"/>
      <c r="J14" s="58">
        <v>1</v>
      </c>
    </row>
    <row r="15" spans="1:10" ht="15">
      <c r="A15" s="35" t="s">
        <v>48</v>
      </c>
      <c r="B15" s="8"/>
      <c r="C15" s="36" t="s">
        <v>383</v>
      </c>
      <c r="D15" s="2" t="s">
        <v>9</v>
      </c>
      <c r="E15" s="2" t="s">
        <v>10</v>
      </c>
      <c r="F15" s="36" t="s">
        <v>29</v>
      </c>
      <c r="G15" s="36" t="s">
        <v>49</v>
      </c>
      <c r="H15" s="58"/>
      <c r="I15" s="58"/>
      <c r="J15" s="58">
        <v>1</v>
      </c>
    </row>
    <row r="16" spans="1:10" ht="15">
      <c r="A16" s="35" t="s">
        <v>50</v>
      </c>
      <c r="B16" s="8"/>
      <c r="C16" s="36" t="s">
        <v>51</v>
      </c>
      <c r="D16" s="2" t="s">
        <v>9</v>
      </c>
      <c r="E16" s="2" t="s">
        <v>10</v>
      </c>
      <c r="F16" s="36" t="s">
        <v>15</v>
      </c>
      <c r="G16" s="36" t="s">
        <v>52</v>
      </c>
      <c r="H16" s="58"/>
      <c r="I16" s="58"/>
      <c r="J16" s="58">
        <v>1</v>
      </c>
    </row>
    <row r="17" spans="1:10" ht="15">
      <c r="A17" s="35" t="s">
        <v>53</v>
      </c>
      <c r="B17" s="8"/>
      <c r="C17" s="36" t="s">
        <v>384</v>
      </c>
      <c r="D17" s="2" t="s">
        <v>9</v>
      </c>
      <c r="E17" s="2" t="s">
        <v>10</v>
      </c>
      <c r="F17" s="36" t="s">
        <v>29</v>
      </c>
      <c r="G17" s="36" t="s">
        <v>54</v>
      </c>
      <c r="H17" s="58"/>
      <c r="I17" s="58"/>
      <c r="J17" s="58">
        <v>1</v>
      </c>
    </row>
    <row r="18" spans="1:10" ht="15">
      <c r="A18" s="35" t="s">
        <v>55</v>
      </c>
      <c r="B18" s="8"/>
      <c r="C18" s="36" t="s">
        <v>56</v>
      </c>
      <c r="D18" s="2" t="s">
        <v>19</v>
      </c>
      <c r="E18" s="2" t="s">
        <v>10</v>
      </c>
      <c r="F18" s="36" t="s">
        <v>29</v>
      </c>
      <c r="G18" s="36" t="s">
        <v>57</v>
      </c>
      <c r="H18" s="58"/>
      <c r="I18" s="58"/>
      <c r="J18" s="58">
        <v>1</v>
      </c>
    </row>
    <row r="19" spans="1:10" ht="15">
      <c r="A19" s="35" t="s">
        <v>58</v>
      </c>
      <c r="B19" s="8"/>
      <c r="C19" s="36" t="s">
        <v>385</v>
      </c>
      <c r="D19" s="2" t="s">
        <v>19</v>
      </c>
      <c r="E19" s="2" t="s">
        <v>10</v>
      </c>
      <c r="F19" s="36" t="s">
        <v>29</v>
      </c>
      <c r="G19" s="36" t="s">
        <v>59</v>
      </c>
      <c r="H19" s="58"/>
      <c r="I19" s="58"/>
      <c r="J19" s="58">
        <v>1</v>
      </c>
    </row>
    <row r="20" spans="1:10" ht="15">
      <c r="A20" s="35" t="s">
        <v>60</v>
      </c>
      <c r="B20" s="8"/>
      <c r="C20" s="36" t="s">
        <v>61</v>
      </c>
      <c r="D20" s="2" t="s">
        <v>19</v>
      </c>
      <c r="E20" s="2" t="s">
        <v>10</v>
      </c>
      <c r="F20" s="36" t="s">
        <v>15</v>
      </c>
      <c r="G20" s="36" t="s">
        <v>62</v>
      </c>
      <c r="H20" s="58"/>
      <c r="I20" s="58"/>
      <c r="J20" s="58">
        <v>1</v>
      </c>
    </row>
    <row r="21" spans="1:10" ht="15">
      <c r="A21" s="35" t="s">
        <v>63</v>
      </c>
      <c r="B21" s="8"/>
      <c r="C21" s="36" t="s">
        <v>64</v>
      </c>
      <c r="D21" s="2" t="s">
        <v>19</v>
      </c>
      <c r="E21" s="2" t="s">
        <v>10</v>
      </c>
      <c r="F21" s="36" t="s">
        <v>15</v>
      </c>
      <c r="G21" s="36" t="s">
        <v>65</v>
      </c>
      <c r="H21" s="58"/>
      <c r="I21" s="58"/>
      <c r="J21" s="58">
        <v>1</v>
      </c>
    </row>
    <row r="22" spans="1:10" ht="15">
      <c r="A22" s="35" t="s">
        <v>66</v>
      </c>
      <c r="B22" s="8"/>
      <c r="C22" s="36" t="s">
        <v>67</v>
      </c>
      <c r="D22" s="2" t="s">
        <v>9</v>
      </c>
      <c r="E22" s="2" t="s">
        <v>10</v>
      </c>
      <c r="F22" s="36" t="s">
        <v>35</v>
      </c>
      <c r="G22" s="36" t="s">
        <v>68</v>
      </c>
      <c r="H22" s="58"/>
      <c r="I22" s="58"/>
      <c r="J22" s="58">
        <v>1</v>
      </c>
    </row>
    <row r="23" spans="1:10" ht="26.25">
      <c r="A23" s="35" t="s">
        <v>69</v>
      </c>
      <c r="B23" s="8"/>
      <c r="C23" s="36" t="s">
        <v>70</v>
      </c>
      <c r="D23" s="2" t="s">
        <v>19</v>
      </c>
      <c r="E23" s="2" t="s">
        <v>10</v>
      </c>
      <c r="F23" s="36" t="s">
        <v>71</v>
      </c>
      <c r="G23" s="36" t="s">
        <v>72</v>
      </c>
      <c r="H23" s="58"/>
      <c r="I23" s="58"/>
      <c r="J23" s="58">
        <v>1</v>
      </c>
    </row>
    <row r="24" spans="1:10" ht="15">
      <c r="A24" s="35" t="s">
        <v>73</v>
      </c>
      <c r="B24" s="8"/>
      <c r="C24" s="36" t="s">
        <v>386</v>
      </c>
      <c r="D24" s="2" t="s">
        <v>9</v>
      </c>
      <c r="E24" s="2" t="s">
        <v>10</v>
      </c>
      <c r="F24" s="36" t="s">
        <v>35</v>
      </c>
      <c r="G24" s="36" t="s">
        <v>74</v>
      </c>
      <c r="H24" s="58"/>
      <c r="I24" s="58"/>
      <c r="J24" s="58">
        <v>1</v>
      </c>
    </row>
    <row r="25" spans="1:10" ht="15">
      <c r="A25" s="35" t="s">
        <v>75</v>
      </c>
      <c r="B25" s="8"/>
      <c r="C25" s="36" t="s">
        <v>76</v>
      </c>
      <c r="D25" s="2" t="s">
        <v>9</v>
      </c>
      <c r="E25" s="2" t="s">
        <v>10</v>
      </c>
      <c r="F25" s="36" t="s">
        <v>15</v>
      </c>
      <c r="G25" s="36" t="s">
        <v>77</v>
      </c>
      <c r="H25" s="58"/>
      <c r="I25" s="58"/>
      <c r="J25" s="58">
        <v>1</v>
      </c>
    </row>
    <row r="26" spans="1:10" ht="15">
      <c r="A26" s="35" t="s">
        <v>78</v>
      </c>
      <c r="B26" s="8"/>
      <c r="C26" s="36" t="s">
        <v>79</v>
      </c>
      <c r="D26" s="2" t="s">
        <v>19</v>
      </c>
      <c r="E26" s="2" t="s">
        <v>10</v>
      </c>
      <c r="F26" s="36" t="s">
        <v>35</v>
      </c>
      <c r="G26" s="36" t="s">
        <v>80</v>
      </c>
      <c r="H26" s="58"/>
      <c r="I26" s="58"/>
      <c r="J26" s="58">
        <v>1</v>
      </c>
    </row>
    <row r="27" spans="1:10" ht="15">
      <c r="A27" s="35" t="s">
        <v>81</v>
      </c>
      <c r="B27" s="8"/>
      <c r="C27" s="36" t="s">
        <v>82</v>
      </c>
      <c r="D27" s="2" t="s">
        <v>19</v>
      </c>
      <c r="E27" s="2" t="s">
        <v>10</v>
      </c>
      <c r="F27" s="36" t="s">
        <v>29</v>
      </c>
      <c r="G27" s="36" t="s">
        <v>83</v>
      </c>
      <c r="H27" s="58"/>
      <c r="I27" s="58"/>
      <c r="J27" s="58">
        <v>1</v>
      </c>
    </row>
    <row r="28" spans="1:10" ht="15">
      <c r="A28" s="35" t="s">
        <v>84</v>
      </c>
      <c r="B28" s="8"/>
      <c r="C28" s="36" t="s">
        <v>85</v>
      </c>
      <c r="D28" s="2" t="s">
        <v>19</v>
      </c>
      <c r="E28" s="2" t="s">
        <v>10</v>
      </c>
      <c r="F28" s="36" t="s">
        <v>15</v>
      </c>
      <c r="G28" s="36" t="s">
        <v>86</v>
      </c>
      <c r="H28" s="58"/>
      <c r="I28" s="58"/>
      <c r="J28" s="58">
        <v>1</v>
      </c>
    </row>
    <row r="29" spans="1:10" ht="15">
      <c r="A29" s="35" t="s">
        <v>87</v>
      </c>
      <c r="B29" s="8"/>
      <c r="C29" s="36" t="s">
        <v>387</v>
      </c>
      <c r="D29" s="2" t="s">
        <v>19</v>
      </c>
      <c r="E29" s="2" t="s">
        <v>10</v>
      </c>
      <c r="F29" s="36" t="s">
        <v>35</v>
      </c>
      <c r="G29" s="36" t="s">
        <v>88</v>
      </c>
      <c r="H29" s="58"/>
      <c r="I29" s="58"/>
      <c r="J29" s="58">
        <v>1</v>
      </c>
    </row>
    <row r="30" spans="1:10" ht="15">
      <c r="A30" s="35" t="s">
        <v>89</v>
      </c>
      <c r="B30" s="8"/>
      <c r="C30" s="36" t="s">
        <v>90</v>
      </c>
      <c r="D30" s="2" t="s">
        <v>9</v>
      </c>
      <c r="E30" s="2" t="s">
        <v>10</v>
      </c>
      <c r="F30" s="36" t="s">
        <v>15</v>
      </c>
      <c r="G30" s="36" t="s">
        <v>91</v>
      </c>
      <c r="H30" s="58"/>
      <c r="I30" s="58"/>
      <c r="J30" s="58">
        <v>1</v>
      </c>
    </row>
    <row r="31" spans="1:10" ht="15">
      <c r="A31" s="35" t="s">
        <v>92</v>
      </c>
      <c r="B31" s="8"/>
      <c r="C31" s="36" t="s">
        <v>93</v>
      </c>
      <c r="D31" s="2" t="s">
        <v>9</v>
      </c>
      <c r="E31" s="2" t="s">
        <v>10</v>
      </c>
      <c r="F31" s="36" t="s">
        <v>35</v>
      </c>
      <c r="G31" s="36" t="s">
        <v>305</v>
      </c>
      <c r="H31" s="58"/>
      <c r="I31" s="58"/>
      <c r="J31" s="58">
        <v>1</v>
      </c>
    </row>
    <row r="32" spans="1:10" ht="15">
      <c r="A32" s="35" t="s">
        <v>94</v>
      </c>
      <c r="B32" s="8"/>
      <c r="C32" s="36" t="s">
        <v>95</v>
      </c>
      <c r="D32" s="2" t="s">
        <v>9</v>
      </c>
      <c r="E32" s="2" t="s">
        <v>10</v>
      </c>
      <c r="F32" s="36" t="s">
        <v>35</v>
      </c>
      <c r="G32" s="36" t="s">
        <v>96</v>
      </c>
      <c r="H32" s="58"/>
      <c r="I32" s="58"/>
      <c r="J32" s="58">
        <v>1</v>
      </c>
    </row>
    <row r="33" spans="1:10" ht="26.25">
      <c r="A33" s="35" t="s">
        <v>97</v>
      </c>
      <c r="B33" s="8"/>
      <c r="C33" s="36" t="s">
        <v>388</v>
      </c>
      <c r="D33" s="2" t="s">
        <v>19</v>
      </c>
      <c r="E33" s="2" t="s">
        <v>10</v>
      </c>
      <c r="F33" s="36" t="s">
        <v>15</v>
      </c>
      <c r="G33" s="36" t="s">
        <v>98</v>
      </c>
      <c r="H33" s="58"/>
      <c r="I33" s="58"/>
      <c r="J33" s="58">
        <v>1</v>
      </c>
    </row>
    <row r="34" spans="1:10" ht="15">
      <c r="A34" s="35" t="s">
        <v>99</v>
      </c>
      <c r="B34" s="8"/>
      <c r="C34" s="36" t="s">
        <v>100</v>
      </c>
      <c r="D34" s="2" t="s">
        <v>9</v>
      </c>
      <c r="E34" s="2" t="s">
        <v>10</v>
      </c>
      <c r="F34" s="36" t="s">
        <v>15</v>
      </c>
      <c r="G34" s="36" t="s">
        <v>101</v>
      </c>
      <c r="H34" s="58"/>
      <c r="I34" s="58"/>
      <c r="J34" s="58">
        <v>1</v>
      </c>
    </row>
    <row r="35" spans="1:10" ht="15">
      <c r="A35" s="35" t="s">
        <v>102</v>
      </c>
      <c r="B35" s="8"/>
      <c r="C35" s="36" t="s">
        <v>103</v>
      </c>
      <c r="D35" s="2" t="s">
        <v>9</v>
      </c>
      <c r="E35" s="2" t="s">
        <v>10</v>
      </c>
      <c r="F35" s="36" t="s">
        <v>15</v>
      </c>
      <c r="G35" s="36" t="s">
        <v>104</v>
      </c>
      <c r="H35" s="58"/>
      <c r="I35" s="58"/>
      <c r="J35" s="58">
        <v>1</v>
      </c>
    </row>
    <row r="36" spans="1:10" ht="15">
      <c r="A36" s="35" t="s">
        <v>105</v>
      </c>
      <c r="B36" s="8"/>
      <c r="C36" s="36" t="s">
        <v>389</v>
      </c>
      <c r="D36" s="2" t="s">
        <v>9</v>
      </c>
      <c r="E36" s="2" t="s">
        <v>10</v>
      </c>
      <c r="F36" s="36" t="s">
        <v>15</v>
      </c>
      <c r="G36" s="36" t="s">
        <v>106</v>
      </c>
      <c r="H36" s="58"/>
      <c r="I36" s="58"/>
      <c r="J36" s="58">
        <v>1</v>
      </c>
    </row>
    <row r="37" spans="1:10" ht="15">
      <c r="A37" s="35" t="s">
        <v>107</v>
      </c>
      <c r="B37" s="8"/>
      <c r="C37" s="36" t="s">
        <v>108</v>
      </c>
      <c r="D37" s="2" t="s">
        <v>9</v>
      </c>
      <c r="E37" s="2" t="s">
        <v>10</v>
      </c>
      <c r="F37" s="36" t="s">
        <v>15</v>
      </c>
      <c r="G37" s="36" t="s">
        <v>109</v>
      </c>
      <c r="H37" s="58"/>
      <c r="I37" s="58"/>
      <c r="J37" s="58">
        <v>1</v>
      </c>
    </row>
    <row r="38" spans="1:10" ht="15">
      <c r="A38" s="35" t="s">
        <v>110</v>
      </c>
      <c r="B38" s="8"/>
      <c r="C38" s="36" t="s">
        <v>111</v>
      </c>
      <c r="D38" s="2" t="s">
        <v>9</v>
      </c>
      <c r="E38" s="2" t="s">
        <v>10</v>
      </c>
      <c r="F38" s="36" t="s">
        <v>15</v>
      </c>
      <c r="G38" s="36" t="s">
        <v>112</v>
      </c>
      <c r="H38" s="58"/>
      <c r="I38" s="58"/>
      <c r="J38" s="58">
        <v>1</v>
      </c>
    </row>
    <row r="39" spans="1:10" ht="15">
      <c r="A39" s="35" t="s">
        <v>113</v>
      </c>
      <c r="B39" s="8"/>
      <c r="C39" s="36" t="s">
        <v>114</v>
      </c>
      <c r="D39" s="2" t="s">
        <v>9</v>
      </c>
      <c r="E39" s="2" t="s">
        <v>10</v>
      </c>
      <c r="F39" s="36" t="s">
        <v>15</v>
      </c>
      <c r="G39" s="36" t="s">
        <v>115</v>
      </c>
      <c r="H39" s="58"/>
      <c r="I39" s="58"/>
      <c r="J39" s="58">
        <v>1</v>
      </c>
    </row>
    <row r="40" spans="1:10" ht="15">
      <c r="A40" s="35" t="s">
        <v>116</v>
      </c>
      <c r="B40" s="8"/>
      <c r="C40" s="36" t="s">
        <v>117</v>
      </c>
      <c r="D40" s="2" t="s">
        <v>9</v>
      </c>
      <c r="E40" s="2" t="s">
        <v>10</v>
      </c>
      <c r="F40" s="36" t="s">
        <v>15</v>
      </c>
      <c r="G40" s="36" t="s">
        <v>118</v>
      </c>
      <c r="H40" s="58"/>
      <c r="I40" s="58"/>
      <c r="J40" s="58">
        <v>1</v>
      </c>
    </row>
    <row r="41" spans="1:10" ht="15">
      <c r="A41" s="35" t="s">
        <v>119</v>
      </c>
      <c r="B41" s="8"/>
      <c r="C41" s="36" t="s">
        <v>120</v>
      </c>
      <c r="D41" s="2" t="s">
        <v>9</v>
      </c>
      <c r="E41" s="2" t="s">
        <v>10</v>
      </c>
      <c r="F41" s="36" t="s">
        <v>15</v>
      </c>
      <c r="G41" s="36" t="s">
        <v>121</v>
      </c>
      <c r="H41" s="58"/>
      <c r="I41" s="58"/>
      <c r="J41" s="58">
        <v>1</v>
      </c>
    </row>
    <row r="42" spans="1:10" ht="15">
      <c r="A42" s="35" t="s">
        <v>122</v>
      </c>
      <c r="B42" s="8"/>
      <c r="C42" s="36" t="s">
        <v>123</v>
      </c>
      <c r="D42" s="2" t="s">
        <v>9</v>
      </c>
      <c r="E42" s="2" t="s">
        <v>10</v>
      </c>
      <c r="F42" s="36" t="s">
        <v>15</v>
      </c>
      <c r="G42" s="36" t="s">
        <v>124</v>
      </c>
      <c r="H42" s="58"/>
      <c r="I42" s="58"/>
      <c r="J42" s="58">
        <v>1</v>
      </c>
    </row>
    <row r="43" spans="1:10" ht="15">
      <c r="A43" s="35" t="s">
        <v>125</v>
      </c>
      <c r="B43" s="8"/>
      <c r="C43" s="36" t="s">
        <v>126</v>
      </c>
      <c r="D43" s="2" t="s">
        <v>9</v>
      </c>
      <c r="E43" s="2" t="s">
        <v>10</v>
      </c>
      <c r="F43" s="36" t="s">
        <v>15</v>
      </c>
      <c r="G43" s="36" t="s">
        <v>127</v>
      </c>
      <c r="H43" s="58"/>
      <c r="I43" s="58"/>
      <c r="J43" s="58">
        <v>1</v>
      </c>
    </row>
    <row r="44" spans="1:10" ht="15">
      <c r="A44" s="35" t="s">
        <v>128</v>
      </c>
      <c r="B44" s="8"/>
      <c r="C44" s="36" t="s">
        <v>390</v>
      </c>
      <c r="D44" s="2" t="s">
        <v>9</v>
      </c>
      <c r="E44" s="2" t="s">
        <v>10</v>
      </c>
      <c r="F44" s="36" t="s">
        <v>15</v>
      </c>
      <c r="G44" s="36" t="s">
        <v>129</v>
      </c>
      <c r="H44" s="58"/>
      <c r="I44" s="58"/>
      <c r="J44" s="58">
        <v>1</v>
      </c>
    </row>
    <row r="45" spans="1:10" ht="15">
      <c r="A45" s="35" t="s">
        <v>130</v>
      </c>
      <c r="B45" s="8"/>
      <c r="C45" s="36" t="s">
        <v>131</v>
      </c>
      <c r="D45" s="2" t="s">
        <v>9</v>
      </c>
      <c r="E45" s="2" t="s">
        <v>10</v>
      </c>
      <c r="F45" s="36" t="s">
        <v>15</v>
      </c>
      <c r="G45" s="36" t="s">
        <v>132</v>
      </c>
      <c r="H45" s="58"/>
      <c r="I45" s="58"/>
      <c r="J45" s="58">
        <v>1</v>
      </c>
    </row>
    <row r="46" spans="1:10" ht="15">
      <c r="A46" s="35" t="s">
        <v>133</v>
      </c>
      <c r="B46" s="8"/>
      <c r="C46" s="36" t="s">
        <v>134</v>
      </c>
      <c r="D46" s="2" t="s">
        <v>9</v>
      </c>
      <c r="E46" s="2" t="s">
        <v>10</v>
      </c>
      <c r="F46" s="36" t="s">
        <v>15</v>
      </c>
      <c r="G46" s="36" t="s">
        <v>135</v>
      </c>
      <c r="H46" s="58"/>
      <c r="I46" s="58"/>
      <c r="J46" s="58">
        <v>1</v>
      </c>
    </row>
    <row r="47" spans="1:10" ht="15">
      <c r="A47" s="35" t="s">
        <v>136</v>
      </c>
      <c r="B47" s="8"/>
      <c r="C47" s="36" t="s">
        <v>137</v>
      </c>
      <c r="D47" s="2" t="s">
        <v>9</v>
      </c>
      <c r="E47" s="2" t="s">
        <v>10</v>
      </c>
      <c r="F47" s="36" t="s">
        <v>15</v>
      </c>
      <c r="G47" s="36" t="s">
        <v>138</v>
      </c>
      <c r="H47" s="58"/>
      <c r="I47" s="58"/>
      <c r="J47" s="58">
        <v>1</v>
      </c>
    </row>
    <row r="48" spans="1:10" ht="15">
      <c r="A48" s="35" t="s">
        <v>139</v>
      </c>
      <c r="B48" s="8"/>
      <c r="C48" s="36" t="s">
        <v>391</v>
      </c>
      <c r="D48" s="2" t="s">
        <v>9</v>
      </c>
      <c r="E48" s="2" t="s">
        <v>10</v>
      </c>
      <c r="F48" s="36" t="s">
        <v>15</v>
      </c>
      <c r="G48" s="36" t="s">
        <v>140</v>
      </c>
      <c r="H48" s="58"/>
      <c r="I48" s="58"/>
      <c r="J48" s="58">
        <v>1</v>
      </c>
    </row>
    <row r="49" spans="1:10" ht="15">
      <c r="A49" s="35" t="s">
        <v>141</v>
      </c>
      <c r="B49" s="8"/>
      <c r="C49" s="36" t="s">
        <v>142</v>
      </c>
      <c r="D49" s="2" t="s">
        <v>9</v>
      </c>
      <c r="E49" s="2" t="s">
        <v>10</v>
      </c>
      <c r="F49" s="36" t="s">
        <v>15</v>
      </c>
      <c r="G49" s="36" t="s">
        <v>143</v>
      </c>
      <c r="H49" s="58"/>
      <c r="I49" s="58"/>
      <c r="J49" s="58">
        <v>1</v>
      </c>
    </row>
    <row r="50" spans="1:10" ht="15">
      <c r="A50" s="35" t="s">
        <v>144</v>
      </c>
      <c r="B50" s="8"/>
      <c r="C50" s="36" t="s">
        <v>145</v>
      </c>
      <c r="D50" s="2" t="s">
        <v>9</v>
      </c>
      <c r="E50" s="2" t="s">
        <v>10</v>
      </c>
      <c r="F50" s="36" t="s">
        <v>35</v>
      </c>
      <c r="G50" s="36" t="s">
        <v>146</v>
      </c>
      <c r="H50" s="58"/>
      <c r="I50" s="58"/>
      <c r="J50" s="58">
        <v>1</v>
      </c>
    </row>
    <row r="51" spans="1:10" ht="15">
      <c r="A51" s="35" t="s">
        <v>147</v>
      </c>
      <c r="B51" s="8"/>
      <c r="C51" s="36" t="s">
        <v>392</v>
      </c>
      <c r="D51" s="2" t="s">
        <v>9</v>
      </c>
      <c r="E51" s="2" t="s">
        <v>10</v>
      </c>
      <c r="F51" s="36" t="s">
        <v>35</v>
      </c>
      <c r="G51" s="36" t="s">
        <v>148</v>
      </c>
      <c r="H51" s="58"/>
      <c r="I51" s="58"/>
      <c r="J51" s="58">
        <v>1</v>
      </c>
    </row>
    <row r="52" spans="1:10" ht="26.25">
      <c r="A52" s="35" t="s">
        <v>149</v>
      </c>
      <c r="B52" s="8"/>
      <c r="C52" s="36" t="s">
        <v>150</v>
      </c>
      <c r="D52" s="2" t="s">
        <v>9</v>
      </c>
      <c r="E52" s="2" t="s">
        <v>10</v>
      </c>
      <c r="F52" s="36" t="s">
        <v>35</v>
      </c>
      <c r="G52" s="36" t="s">
        <v>151</v>
      </c>
      <c r="H52" s="58"/>
      <c r="I52" s="58"/>
      <c r="J52" s="58">
        <v>1</v>
      </c>
    </row>
    <row r="53" spans="1:10" ht="15">
      <c r="A53" s="35" t="s">
        <v>152</v>
      </c>
      <c r="B53" s="8"/>
      <c r="C53" s="36" t="s">
        <v>393</v>
      </c>
      <c r="D53" s="2" t="s">
        <v>9</v>
      </c>
      <c r="E53" s="2" t="s">
        <v>10</v>
      </c>
      <c r="F53" s="36" t="s">
        <v>35</v>
      </c>
      <c r="G53" s="36" t="s">
        <v>153</v>
      </c>
      <c r="H53" s="58"/>
      <c r="I53" s="58"/>
      <c r="J53" s="58">
        <v>1</v>
      </c>
    </row>
    <row r="54" spans="1:10" ht="15">
      <c r="A54" s="35" t="s">
        <v>154</v>
      </c>
      <c r="B54" s="8"/>
      <c r="C54" s="36" t="s">
        <v>155</v>
      </c>
      <c r="D54" s="2" t="s">
        <v>9</v>
      </c>
      <c r="E54" s="2" t="s">
        <v>10</v>
      </c>
      <c r="F54" s="36" t="s">
        <v>35</v>
      </c>
      <c r="G54" s="36" t="s">
        <v>156</v>
      </c>
      <c r="H54" s="58"/>
      <c r="I54" s="58"/>
      <c r="J54" s="58">
        <v>1</v>
      </c>
    </row>
    <row r="55" spans="1:10" ht="15">
      <c r="A55" s="35" t="s">
        <v>157</v>
      </c>
      <c r="B55" s="8"/>
      <c r="C55" s="36" t="s">
        <v>158</v>
      </c>
      <c r="D55" s="2" t="s">
        <v>9</v>
      </c>
      <c r="E55" s="2" t="s">
        <v>10</v>
      </c>
      <c r="F55" s="36" t="s">
        <v>35</v>
      </c>
      <c r="G55" s="36" t="s">
        <v>159</v>
      </c>
      <c r="H55" s="58"/>
      <c r="I55" s="58"/>
      <c r="J55" s="58">
        <v>1</v>
      </c>
    </row>
    <row r="56" spans="1:10" ht="15">
      <c r="A56" s="35" t="s">
        <v>160</v>
      </c>
      <c r="B56" s="8"/>
      <c r="C56" s="36" t="s">
        <v>394</v>
      </c>
      <c r="D56" s="2" t="s">
        <v>9</v>
      </c>
      <c r="E56" s="2" t="s">
        <v>10</v>
      </c>
      <c r="F56" s="36" t="s">
        <v>35</v>
      </c>
      <c r="G56" s="36" t="s">
        <v>161</v>
      </c>
      <c r="H56" s="58"/>
      <c r="I56" s="58"/>
      <c r="J56" s="58">
        <v>1</v>
      </c>
    </row>
    <row r="57" spans="1:10" ht="15">
      <c r="A57" s="35" t="s">
        <v>162</v>
      </c>
      <c r="B57" s="8"/>
      <c r="C57" s="36" t="s">
        <v>163</v>
      </c>
      <c r="D57" s="2" t="s">
        <v>9</v>
      </c>
      <c r="E57" s="2" t="s">
        <v>10</v>
      </c>
      <c r="F57" s="36" t="s">
        <v>35</v>
      </c>
      <c r="G57" s="36" t="s">
        <v>164</v>
      </c>
      <c r="H57" s="58"/>
      <c r="I57" s="58"/>
      <c r="J57" s="58">
        <v>1</v>
      </c>
    </row>
    <row r="58" spans="1:10" ht="15">
      <c r="A58" s="35" t="s">
        <v>165</v>
      </c>
      <c r="B58" s="8"/>
      <c r="C58" s="36" t="s">
        <v>166</v>
      </c>
      <c r="D58" s="2" t="s">
        <v>9</v>
      </c>
      <c r="E58" s="2" t="s">
        <v>10</v>
      </c>
      <c r="F58" s="36" t="s">
        <v>35</v>
      </c>
      <c r="G58" s="36" t="s">
        <v>167</v>
      </c>
      <c r="H58" s="58"/>
      <c r="I58" s="58"/>
      <c r="J58" s="58">
        <v>1</v>
      </c>
    </row>
    <row r="59" spans="1:10" ht="26.25">
      <c r="A59" s="35" t="s">
        <v>168</v>
      </c>
      <c r="B59" s="8"/>
      <c r="C59" s="36" t="s">
        <v>395</v>
      </c>
      <c r="D59" s="2" t="s">
        <v>9</v>
      </c>
      <c r="E59" s="2" t="s">
        <v>10</v>
      </c>
      <c r="F59" s="36" t="s">
        <v>35</v>
      </c>
      <c r="G59" s="36" t="s">
        <v>169</v>
      </c>
      <c r="H59" s="58"/>
      <c r="I59" s="58"/>
      <c r="J59" s="58">
        <v>1</v>
      </c>
    </row>
    <row r="60" spans="1:10" ht="15">
      <c r="A60" s="35" t="s">
        <v>170</v>
      </c>
      <c r="B60" s="8"/>
      <c r="C60" s="36" t="s">
        <v>171</v>
      </c>
      <c r="D60" s="2" t="s">
        <v>9</v>
      </c>
      <c r="E60" s="2" t="s">
        <v>10</v>
      </c>
      <c r="F60" s="36" t="s">
        <v>35</v>
      </c>
      <c r="G60" s="36" t="s">
        <v>172</v>
      </c>
      <c r="H60" s="58"/>
      <c r="I60" s="58"/>
      <c r="J60" s="58">
        <v>1</v>
      </c>
    </row>
    <row r="61" spans="1:10" ht="15">
      <c r="A61" s="38" t="s">
        <v>173</v>
      </c>
      <c r="B61" s="8"/>
      <c r="C61" s="39" t="s">
        <v>174</v>
      </c>
      <c r="D61" s="2" t="s">
        <v>19</v>
      </c>
      <c r="E61" s="2" t="s">
        <v>10</v>
      </c>
      <c r="F61" s="36" t="s">
        <v>35</v>
      </c>
      <c r="G61" s="36" t="s">
        <v>175</v>
      </c>
      <c r="H61" s="58"/>
      <c r="I61" s="58"/>
      <c r="J61" s="58">
        <v>1</v>
      </c>
    </row>
    <row r="62" spans="1:10" ht="15">
      <c r="A62" s="38" t="s">
        <v>176</v>
      </c>
      <c r="B62" s="8"/>
      <c r="C62" s="39" t="s">
        <v>177</v>
      </c>
      <c r="D62" s="2" t="s">
        <v>19</v>
      </c>
      <c r="E62" s="2" t="s">
        <v>10</v>
      </c>
      <c r="F62" s="36" t="s">
        <v>35</v>
      </c>
      <c r="G62" s="36" t="s">
        <v>178</v>
      </c>
      <c r="H62" s="58"/>
      <c r="I62" s="58"/>
      <c r="J62" s="58">
        <v>1</v>
      </c>
    </row>
    <row r="63" spans="1:10" ht="15">
      <c r="A63" s="38" t="s">
        <v>232</v>
      </c>
      <c r="B63" s="8"/>
      <c r="C63" s="39" t="s">
        <v>396</v>
      </c>
      <c r="D63" s="2" t="s">
        <v>19</v>
      </c>
      <c r="E63" s="2" t="s">
        <v>10</v>
      </c>
      <c r="F63" s="36" t="s">
        <v>35</v>
      </c>
      <c r="G63" s="36" t="s">
        <v>233</v>
      </c>
      <c r="H63" s="58"/>
      <c r="I63" s="58"/>
      <c r="J63" s="58">
        <v>1</v>
      </c>
    </row>
    <row r="64" spans="1:10" ht="15">
      <c r="A64" s="38" t="s">
        <v>234</v>
      </c>
      <c r="B64" s="8"/>
      <c r="C64" s="39" t="s">
        <v>235</v>
      </c>
      <c r="D64" s="2" t="s">
        <v>19</v>
      </c>
      <c r="E64" s="2" t="s">
        <v>10</v>
      </c>
      <c r="F64" s="36" t="s">
        <v>35</v>
      </c>
      <c r="G64" s="36" t="s">
        <v>236</v>
      </c>
      <c r="H64" s="58"/>
      <c r="I64" s="58"/>
      <c r="J64" s="58">
        <v>1</v>
      </c>
    </row>
    <row r="65" spans="1:10" ht="15">
      <c r="A65" s="38" t="s">
        <v>237</v>
      </c>
      <c r="B65" s="8"/>
      <c r="C65" s="39" t="s">
        <v>238</v>
      </c>
      <c r="D65" s="2" t="s">
        <v>19</v>
      </c>
      <c r="E65" s="2" t="s">
        <v>10</v>
      </c>
      <c r="F65" s="36" t="s">
        <v>35</v>
      </c>
      <c r="G65" s="36" t="s">
        <v>239</v>
      </c>
      <c r="H65" s="58"/>
      <c r="I65" s="58"/>
      <c r="J65" s="58">
        <v>1</v>
      </c>
    </row>
    <row r="66" spans="1:10" ht="15">
      <c r="A66" s="38" t="s">
        <v>240</v>
      </c>
      <c r="B66" s="8"/>
      <c r="C66" s="39" t="s">
        <v>241</v>
      </c>
      <c r="D66" s="2" t="s">
        <v>19</v>
      </c>
      <c r="E66" s="2" t="s">
        <v>10</v>
      </c>
      <c r="F66" s="36" t="s">
        <v>35</v>
      </c>
      <c r="G66" s="36" t="s">
        <v>242</v>
      </c>
      <c r="H66" s="58"/>
      <c r="I66" s="58"/>
      <c r="J66" s="58">
        <v>1</v>
      </c>
    </row>
    <row r="67" spans="1:10" ht="15">
      <c r="A67" s="38" t="s">
        <v>243</v>
      </c>
      <c r="B67" s="8"/>
      <c r="C67" s="39" t="s">
        <v>244</v>
      </c>
      <c r="D67" s="2" t="s">
        <v>19</v>
      </c>
      <c r="E67" s="2" t="s">
        <v>10</v>
      </c>
      <c r="F67" s="36" t="s">
        <v>35</v>
      </c>
      <c r="G67" s="36" t="s">
        <v>245</v>
      </c>
      <c r="H67" s="58"/>
      <c r="I67" s="58"/>
      <c r="J67" s="58">
        <v>1</v>
      </c>
    </row>
    <row r="68" spans="1:10" ht="15">
      <c r="A68" s="38" t="s">
        <v>246</v>
      </c>
      <c r="B68" s="8"/>
      <c r="C68" s="39" t="s">
        <v>247</v>
      </c>
      <c r="D68" s="2" t="s">
        <v>19</v>
      </c>
      <c r="E68" s="2" t="s">
        <v>10</v>
      </c>
      <c r="F68" s="36" t="s">
        <v>15</v>
      </c>
      <c r="G68" s="36" t="s">
        <v>248</v>
      </c>
      <c r="H68" s="58"/>
      <c r="I68" s="58"/>
      <c r="J68" s="58">
        <v>1</v>
      </c>
    </row>
    <row r="69" spans="1:10" ht="15">
      <c r="A69" s="38" t="s">
        <v>249</v>
      </c>
      <c r="B69" s="8"/>
      <c r="C69" s="39" t="s">
        <v>397</v>
      </c>
      <c r="D69" s="2" t="s">
        <v>19</v>
      </c>
      <c r="E69" s="2" t="s">
        <v>10</v>
      </c>
      <c r="F69" s="36" t="s">
        <v>15</v>
      </c>
      <c r="G69" s="36" t="s">
        <v>250</v>
      </c>
      <c r="H69" s="58"/>
      <c r="I69" s="58"/>
      <c r="J69" s="58">
        <v>1</v>
      </c>
    </row>
    <row r="70" spans="1:10" ht="15">
      <c r="A70" s="38" t="s">
        <v>251</v>
      </c>
      <c r="B70" s="8"/>
      <c r="C70" s="39" t="s">
        <v>252</v>
      </c>
      <c r="D70" s="2" t="s">
        <v>19</v>
      </c>
      <c r="E70" s="2" t="s">
        <v>10</v>
      </c>
      <c r="F70" s="36" t="s">
        <v>15</v>
      </c>
      <c r="G70" s="36" t="s">
        <v>253</v>
      </c>
      <c r="H70" s="58"/>
      <c r="I70" s="58"/>
      <c r="J70" s="58">
        <v>1</v>
      </c>
    </row>
    <row r="71" spans="1:10" ht="15">
      <c r="A71" s="38" t="s">
        <v>254</v>
      </c>
      <c r="B71" s="8"/>
      <c r="C71" s="39" t="s">
        <v>398</v>
      </c>
      <c r="D71" s="2" t="s">
        <v>19</v>
      </c>
      <c r="E71" s="2" t="s">
        <v>10</v>
      </c>
      <c r="F71" s="36" t="s">
        <v>15</v>
      </c>
      <c r="G71" s="36" t="s">
        <v>255</v>
      </c>
      <c r="H71" s="58"/>
      <c r="I71" s="58"/>
      <c r="J71" s="58">
        <v>1</v>
      </c>
    </row>
    <row r="72" spans="1:10" ht="15">
      <c r="A72" s="38" t="s">
        <v>256</v>
      </c>
      <c r="B72" s="8"/>
      <c r="C72" s="39" t="s">
        <v>399</v>
      </c>
      <c r="D72" s="2" t="s">
        <v>19</v>
      </c>
      <c r="E72" s="2" t="s">
        <v>10</v>
      </c>
      <c r="F72" s="36" t="s">
        <v>15</v>
      </c>
      <c r="G72" s="36" t="s">
        <v>257</v>
      </c>
      <c r="H72" s="58"/>
      <c r="I72" s="58"/>
      <c r="J72" s="58">
        <v>1</v>
      </c>
    </row>
    <row r="73" spans="1:10" ht="15">
      <c r="A73" s="38" t="s">
        <v>258</v>
      </c>
      <c r="B73" s="8"/>
      <c r="C73" s="39" t="s">
        <v>259</v>
      </c>
      <c r="D73" s="2" t="s">
        <v>19</v>
      </c>
      <c r="E73" s="2" t="s">
        <v>10</v>
      </c>
      <c r="F73" s="36" t="s">
        <v>35</v>
      </c>
      <c r="G73" s="36" t="s">
        <v>260</v>
      </c>
      <c r="H73" s="58"/>
      <c r="I73" s="58"/>
      <c r="J73" s="58">
        <v>1</v>
      </c>
    </row>
    <row r="74" spans="1:10" s="10" customFormat="1" ht="15">
      <c r="A74" s="40" t="s">
        <v>179</v>
      </c>
      <c r="B74" s="9"/>
      <c r="C74" s="41" t="s">
        <v>180</v>
      </c>
      <c r="D74" s="42" t="s">
        <v>9</v>
      </c>
      <c r="E74" s="42" t="s">
        <v>400</v>
      </c>
      <c r="F74" s="41" t="s">
        <v>181</v>
      </c>
      <c r="G74" s="41" t="s">
        <v>182</v>
      </c>
      <c r="H74" s="58"/>
      <c r="I74" s="58"/>
      <c r="J74" s="58">
        <v>1</v>
      </c>
    </row>
    <row r="75" spans="1:10" s="10" customFormat="1" ht="15">
      <c r="A75" s="40" t="s">
        <v>183</v>
      </c>
      <c r="B75" s="9"/>
      <c r="C75" s="41" t="s">
        <v>184</v>
      </c>
      <c r="D75" s="42" t="s">
        <v>9</v>
      </c>
      <c r="E75" s="42" t="s">
        <v>400</v>
      </c>
      <c r="F75" s="41" t="s">
        <v>181</v>
      </c>
      <c r="G75" s="41" t="s">
        <v>185</v>
      </c>
      <c r="H75" s="58"/>
      <c r="I75" s="58"/>
      <c r="J75" s="58">
        <v>1</v>
      </c>
    </row>
    <row r="76" spans="1:10" s="10" customFormat="1" ht="15">
      <c r="A76" s="40" t="s">
        <v>186</v>
      </c>
      <c r="C76" s="41" t="s">
        <v>187</v>
      </c>
      <c r="D76" s="42" t="s">
        <v>9</v>
      </c>
      <c r="E76" s="42" t="s">
        <v>400</v>
      </c>
      <c r="F76" s="41" t="s">
        <v>71</v>
      </c>
      <c r="G76" s="41" t="s">
        <v>188</v>
      </c>
      <c r="H76" s="58"/>
      <c r="I76" s="58"/>
      <c r="J76" s="58">
        <v>1</v>
      </c>
    </row>
    <row r="77" spans="1:10" s="10" customFormat="1" ht="15">
      <c r="A77" s="40" t="s">
        <v>189</v>
      </c>
      <c r="C77" s="41" t="s">
        <v>401</v>
      </c>
      <c r="D77" s="42" t="s">
        <v>9</v>
      </c>
      <c r="E77" s="42" t="s">
        <v>400</v>
      </c>
      <c r="F77" s="41" t="s">
        <v>71</v>
      </c>
      <c r="G77" s="41" t="s">
        <v>190</v>
      </c>
      <c r="H77" s="58">
        <v>2</v>
      </c>
      <c r="I77" s="58"/>
      <c r="J77" s="58">
        <v>1</v>
      </c>
    </row>
    <row r="78" spans="1:10" s="10" customFormat="1" ht="15">
      <c r="A78" s="40" t="s">
        <v>191</v>
      </c>
      <c r="B78" s="9"/>
      <c r="C78" s="41" t="s">
        <v>402</v>
      </c>
      <c r="D78" s="42" t="s">
        <v>9</v>
      </c>
      <c r="E78" s="42" t="s">
        <v>400</v>
      </c>
      <c r="F78" s="41" t="s">
        <v>192</v>
      </c>
      <c r="G78" s="41" t="s">
        <v>193</v>
      </c>
      <c r="H78" s="58">
        <v>2</v>
      </c>
      <c r="I78" s="58"/>
      <c r="J78" s="58">
        <v>1</v>
      </c>
    </row>
    <row r="79" spans="1:10" s="10" customFormat="1" ht="15">
      <c r="A79" s="40" t="s">
        <v>194</v>
      </c>
      <c r="B79" s="9"/>
      <c r="C79" s="41" t="s">
        <v>195</v>
      </c>
      <c r="D79" s="42" t="s">
        <v>19</v>
      </c>
      <c r="E79" s="42" t="s">
        <v>400</v>
      </c>
      <c r="F79" s="41" t="s">
        <v>71</v>
      </c>
      <c r="G79" s="41" t="s">
        <v>196</v>
      </c>
      <c r="H79" s="58">
        <v>2</v>
      </c>
      <c r="I79" s="58"/>
      <c r="J79" s="58">
        <v>1</v>
      </c>
    </row>
    <row r="80" spans="1:10" s="10" customFormat="1" ht="15">
      <c r="A80" s="40" t="s">
        <v>197</v>
      </c>
      <c r="B80" s="9"/>
      <c r="C80" s="41" t="s">
        <v>198</v>
      </c>
      <c r="D80" s="42" t="s">
        <v>19</v>
      </c>
      <c r="E80" s="42" t="s">
        <v>400</v>
      </c>
      <c r="F80" s="41" t="s">
        <v>192</v>
      </c>
      <c r="G80" s="41" t="s">
        <v>199</v>
      </c>
      <c r="H80" s="58"/>
      <c r="I80" s="58"/>
      <c r="J80" s="58">
        <v>1</v>
      </c>
    </row>
    <row r="81" spans="1:10" s="10" customFormat="1" ht="15">
      <c r="A81" s="40" t="s">
        <v>200</v>
      </c>
      <c r="B81" s="9"/>
      <c r="C81" s="41" t="s">
        <v>403</v>
      </c>
      <c r="D81" s="42" t="s">
        <v>9</v>
      </c>
      <c r="E81" s="42" t="s">
        <v>400</v>
      </c>
      <c r="F81" s="41" t="s">
        <v>71</v>
      </c>
      <c r="G81" s="41" t="s">
        <v>201</v>
      </c>
      <c r="H81" s="58"/>
      <c r="I81" s="58">
        <v>2</v>
      </c>
      <c r="J81" s="58">
        <v>1</v>
      </c>
    </row>
    <row r="82" spans="1:10" s="10" customFormat="1" ht="15">
      <c r="A82" s="40" t="s">
        <v>202</v>
      </c>
      <c r="B82" s="9"/>
      <c r="C82" s="41" t="s">
        <v>203</v>
      </c>
      <c r="D82" s="42" t="s">
        <v>9</v>
      </c>
      <c r="E82" s="42" t="s">
        <v>400</v>
      </c>
      <c r="F82" s="41" t="s">
        <v>181</v>
      </c>
      <c r="G82" s="41" t="s">
        <v>204</v>
      </c>
      <c r="H82" s="58"/>
      <c r="I82" s="58"/>
      <c r="J82" s="58">
        <v>1</v>
      </c>
    </row>
    <row r="83" spans="1:10" s="10" customFormat="1" ht="15">
      <c r="A83" s="40" t="s">
        <v>205</v>
      </c>
      <c r="B83" s="9"/>
      <c r="C83" s="41" t="s">
        <v>206</v>
      </c>
      <c r="D83" s="42" t="s">
        <v>9</v>
      </c>
      <c r="E83" s="42" t="s">
        <v>400</v>
      </c>
      <c r="F83" s="41" t="s">
        <v>192</v>
      </c>
      <c r="G83" s="41" t="s">
        <v>207</v>
      </c>
      <c r="H83" s="58"/>
      <c r="I83" s="58">
        <v>2</v>
      </c>
      <c r="J83" s="58">
        <v>1</v>
      </c>
    </row>
    <row r="84" spans="1:10" s="10" customFormat="1" ht="15">
      <c r="A84" s="40" t="s">
        <v>208</v>
      </c>
      <c r="B84" s="9"/>
      <c r="C84" s="41" t="s">
        <v>209</v>
      </c>
      <c r="D84" s="42" t="s">
        <v>19</v>
      </c>
      <c r="E84" s="42" t="s">
        <v>400</v>
      </c>
      <c r="F84" s="41" t="s">
        <v>71</v>
      </c>
      <c r="G84" s="41" t="s">
        <v>210</v>
      </c>
      <c r="H84" s="58">
        <v>2</v>
      </c>
      <c r="I84" s="58"/>
      <c r="J84" s="58">
        <v>1</v>
      </c>
    </row>
    <row r="85" spans="1:10" s="10" customFormat="1" ht="15">
      <c r="A85" s="40" t="s">
        <v>211</v>
      </c>
      <c r="B85" s="9"/>
      <c r="C85" s="41" t="s">
        <v>212</v>
      </c>
      <c r="D85" s="42" t="s">
        <v>9</v>
      </c>
      <c r="E85" s="42" t="s">
        <v>400</v>
      </c>
      <c r="F85" s="41" t="s">
        <v>181</v>
      </c>
      <c r="G85" s="41" t="s">
        <v>213</v>
      </c>
      <c r="H85" s="58"/>
      <c r="I85" s="58"/>
      <c r="J85" s="58">
        <v>1</v>
      </c>
    </row>
    <row r="86" spans="1:10" s="10" customFormat="1" ht="15">
      <c r="A86" s="40" t="s">
        <v>214</v>
      </c>
      <c r="B86" s="9"/>
      <c r="C86" s="41" t="s">
        <v>215</v>
      </c>
      <c r="D86" s="42" t="s">
        <v>9</v>
      </c>
      <c r="E86" s="42" t="s">
        <v>400</v>
      </c>
      <c r="F86" s="41" t="s">
        <v>216</v>
      </c>
      <c r="G86" s="41" t="s">
        <v>217</v>
      </c>
      <c r="H86" s="58"/>
      <c r="I86" s="58"/>
      <c r="J86" s="58">
        <v>1</v>
      </c>
    </row>
    <row r="87" spans="1:10" s="10" customFormat="1" ht="15">
      <c r="A87" s="40" t="s">
        <v>218</v>
      </c>
      <c r="B87" s="9"/>
      <c r="C87" s="41" t="s">
        <v>219</v>
      </c>
      <c r="D87" s="42" t="s">
        <v>9</v>
      </c>
      <c r="E87" s="42" t="s">
        <v>400</v>
      </c>
      <c r="F87" s="41" t="s">
        <v>181</v>
      </c>
      <c r="G87" s="41" t="s">
        <v>220</v>
      </c>
      <c r="H87" s="58"/>
      <c r="I87" s="58"/>
      <c r="J87" s="58">
        <v>1</v>
      </c>
    </row>
    <row r="88" spans="1:10" s="10" customFormat="1" ht="29.25" customHeight="1">
      <c r="A88" s="40" t="s">
        <v>221</v>
      </c>
      <c r="B88" s="9"/>
      <c r="C88" s="41" t="s">
        <v>222</v>
      </c>
      <c r="D88" s="42" t="s">
        <v>223</v>
      </c>
      <c r="E88" s="42" t="s">
        <v>400</v>
      </c>
      <c r="F88" s="41" t="s">
        <v>181</v>
      </c>
      <c r="G88" s="41" t="s">
        <v>224</v>
      </c>
      <c r="H88" s="58"/>
      <c r="I88" s="58"/>
      <c r="J88" s="58">
        <v>1</v>
      </c>
    </row>
    <row r="89" spans="1:10" s="10" customFormat="1" ht="15">
      <c r="A89" s="40" t="s">
        <v>225</v>
      </c>
      <c r="B89" s="9"/>
      <c r="C89" s="41" t="s">
        <v>404</v>
      </c>
      <c r="D89" s="42" t="s">
        <v>19</v>
      </c>
      <c r="E89" s="42" t="s">
        <v>400</v>
      </c>
      <c r="F89" s="41" t="s">
        <v>71</v>
      </c>
      <c r="G89" s="41" t="s">
        <v>226</v>
      </c>
      <c r="H89" s="58"/>
      <c r="I89" s="58"/>
      <c r="J89" s="58">
        <v>1</v>
      </c>
    </row>
    <row r="90" spans="1:10" s="10" customFormat="1" ht="26.25">
      <c r="A90" s="40" t="s">
        <v>227</v>
      </c>
      <c r="B90" s="9"/>
      <c r="C90" s="41" t="s">
        <v>405</v>
      </c>
      <c r="D90" s="42" t="s">
        <v>19</v>
      </c>
      <c r="E90" s="42" t="s">
        <v>400</v>
      </c>
      <c r="F90" s="41" t="s">
        <v>181</v>
      </c>
      <c r="G90" s="41" t="s">
        <v>228</v>
      </c>
      <c r="H90" s="58"/>
      <c r="I90" s="58"/>
      <c r="J90" s="58">
        <v>1</v>
      </c>
    </row>
    <row r="91" spans="1:10" s="10" customFormat="1" ht="15">
      <c r="A91" s="40" t="s">
        <v>229</v>
      </c>
      <c r="B91" s="9"/>
      <c r="C91" s="44" t="s">
        <v>230</v>
      </c>
      <c r="D91" s="42" t="s">
        <v>9</v>
      </c>
      <c r="E91" s="42" t="s">
        <v>400</v>
      </c>
      <c r="F91" s="41" t="s">
        <v>192</v>
      </c>
      <c r="G91" s="41" t="s">
        <v>231</v>
      </c>
      <c r="H91" s="58"/>
      <c r="I91" s="58">
        <v>2</v>
      </c>
      <c r="J91" s="58">
        <v>1</v>
      </c>
    </row>
    <row r="92" spans="1:10" s="10" customFormat="1" ht="15">
      <c r="A92" s="40" t="s">
        <v>261</v>
      </c>
      <c r="B92" s="9"/>
      <c r="C92" s="41" t="s">
        <v>271</v>
      </c>
      <c r="D92" s="42" t="s">
        <v>9</v>
      </c>
      <c r="E92" s="42" t="s">
        <v>400</v>
      </c>
      <c r="F92" s="41" t="s">
        <v>181</v>
      </c>
      <c r="G92" s="41" t="s">
        <v>272</v>
      </c>
      <c r="H92" s="58"/>
      <c r="I92" s="58"/>
      <c r="J92" s="58">
        <v>1</v>
      </c>
    </row>
    <row r="93" spans="1:10" s="10" customFormat="1" ht="15">
      <c r="A93" s="40" t="s">
        <v>262</v>
      </c>
      <c r="B93" s="9"/>
      <c r="C93" s="41" t="s">
        <v>273</v>
      </c>
      <c r="D93" s="42" t="s">
        <v>9</v>
      </c>
      <c r="E93" s="42" t="s">
        <v>400</v>
      </c>
      <c r="F93" s="41" t="s">
        <v>181</v>
      </c>
      <c r="G93" s="41" t="s">
        <v>274</v>
      </c>
      <c r="H93" s="58"/>
      <c r="I93" s="58"/>
      <c r="J93" s="58">
        <v>1</v>
      </c>
    </row>
    <row r="94" spans="1:10" s="10" customFormat="1" ht="15">
      <c r="A94" s="40" t="s">
        <v>263</v>
      </c>
      <c r="B94" s="9"/>
      <c r="C94" s="41" t="s">
        <v>275</v>
      </c>
      <c r="D94" s="42" t="s">
        <v>9</v>
      </c>
      <c r="E94" s="42" t="s">
        <v>400</v>
      </c>
      <c r="F94" s="41" t="s">
        <v>181</v>
      </c>
      <c r="G94" s="41" t="s">
        <v>276</v>
      </c>
      <c r="H94" s="58"/>
      <c r="I94" s="58"/>
      <c r="J94" s="58">
        <v>1</v>
      </c>
    </row>
    <row r="95" spans="1:10" s="10" customFormat="1" ht="15">
      <c r="A95" s="40" t="s">
        <v>264</v>
      </c>
      <c r="B95" s="9"/>
      <c r="C95" s="41" t="s">
        <v>277</v>
      </c>
      <c r="D95" s="42" t="s">
        <v>9</v>
      </c>
      <c r="E95" s="42" t="s">
        <v>400</v>
      </c>
      <c r="F95" s="41" t="s">
        <v>181</v>
      </c>
      <c r="G95" s="41" t="s">
        <v>278</v>
      </c>
      <c r="H95" s="58"/>
      <c r="I95" s="58"/>
      <c r="J95" s="58">
        <v>1</v>
      </c>
    </row>
    <row r="96" spans="1:10" s="10" customFormat="1" ht="15">
      <c r="A96" s="40" t="s">
        <v>265</v>
      </c>
      <c r="B96" s="9"/>
      <c r="C96" s="41" t="s">
        <v>279</v>
      </c>
      <c r="D96" s="42" t="s">
        <v>9</v>
      </c>
      <c r="E96" s="42" t="s">
        <v>400</v>
      </c>
      <c r="F96" s="41" t="s">
        <v>181</v>
      </c>
      <c r="G96" s="41" t="s">
        <v>280</v>
      </c>
      <c r="H96" s="58"/>
      <c r="I96" s="58"/>
      <c r="J96" s="58">
        <v>1</v>
      </c>
    </row>
    <row r="97" spans="1:10" s="10" customFormat="1" ht="15">
      <c r="A97" s="40" t="s">
        <v>266</v>
      </c>
      <c r="B97" s="9"/>
      <c r="C97" s="41" t="s">
        <v>406</v>
      </c>
      <c r="D97" s="42" t="s">
        <v>9</v>
      </c>
      <c r="E97" s="42" t="s">
        <v>400</v>
      </c>
      <c r="F97" s="41" t="s">
        <v>181</v>
      </c>
      <c r="G97" s="41" t="s">
        <v>281</v>
      </c>
      <c r="H97" s="58"/>
      <c r="I97" s="58"/>
      <c r="J97" s="58">
        <v>1</v>
      </c>
    </row>
    <row r="98" spans="1:10" s="10" customFormat="1" ht="15">
      <c r="A98" s="40" t="s">
        <v>267</v>
      </c>
      <c r="B98" s="9"/>
      <c r="C98" s="41" t="s">
        <v>282</v>
      </c>
      <c r="D98" s="42" t="s">
        <v>9</v>
      </c>
      <c r="E98" s="42" t="s">
        <v>400</v>
      </c>
      <c r="F98" s="41" t="s">
        <v>181</v>
      </c>
      <c r="G98" s="41" t="s">
        <v>283</v>
      </c>
      <c r="H98" s="58"/>
      <c r="I98" s="58"/>
      <c r="J98" s="58">
        <v>1</v>
      </c>
    </row>
    <row r="99" spans="1:10" s="10" customFormat="1" ht="15">
      <c r="A99" s="40" t="s">
        <v>268</v>
      </c>
      <c r="B99" s="9"/>
      <c r="C99" s="41" t="s">
        <v>284</v>
      </c>
      <c r="D99" s="42" t="s">
        <v>9</v>
      </c>
      <c r="E99" s="42" t="s">
        <v>400</v>
      </c>
      <c r="F99" s="41" t="s">
        <v>181</v>
      </c>
      <c r="G99" s="41" t="s">
        <v>285</v>
      </c>
      <c r="H99" s="58"/>
      <c r="I99" s="58"/>
      <c r="J99" s="58">
        <v>1</v>
      </c>
    </row>
    <row r="100" spans="1:10" s="10" customFormat="1" ht="15">
      <c r="A100" s="40" t="s">
        <v>269</v>
      </c>
      <c r="B100" s="9"/>
      <c r="C100" s="41" t="s">
        <v>286</v>
      </c>
      <c r="D100" s="42" t="s">
        <v>9</v>
      </c>
      <c r="E100" s="42" t="s">
        <v>400</v>
      </c>
      <c r="F100" s="41" t="s">
        <v>181</v>
      </c>
      <c r="G100" s="41" t="s">
        <v>287</v>
      </c>
      <c r="H100" s="58"/>
      <c r="I100" s="58"/>
      <c r="J100" s="58">
        <v>1</v>
      </c>
    </row>
    <row r="101" spans="1:10" s="10" customFormat="1" ht="15">
      <c r="A101" s="40" t="s">
        <v>270</v>
      </c>
      <c r="B101" s="9"/>
      <c r="C101" s="41" t="s">
        <v>288</v>
      </c>
      <c r="D101" s="42" t="s">
        <v>9</v>
      </c>
      <c r="E101" s="42" t="s">
        <v>400</v>
      </c>
      <c r="F101" s="41" t="s">
        <v>181</v>
      </c>
      <c r="G101" s="41" t="s">
        <v>289</v>
      </c>
      <c r="H101" s="58"/>
      <c r="I101" s="58"/>
      <c r="J101" s="58">
        <v>1</v>
      </c>
    </row>
  </sheetData>
  <conditionalFormatting sqref="F1:G1">
    <cfRule type="cellIs" dxfId="155" priority="22" stopIfTrue="1" operator="equal">
      <formula>"Error Missing Country"</formula>
    </cfRule>
  </conditionalFormatting>
  <conditionalFormatting sqref="A1:A65536">
    <cfRule type="duplicateValues" dxfId="154" priority="11" stopIfTrue="1"/>
    <cfRule type="timePeriod" dxfId="153" priority="12" stopIfTrue="1" timePeriod="yesterday">
      <formula>FLOOR(A1,1)=TODAY()-1</formula>
    </cfRule>
  </conditionalFormatting>
  <conditionalFormatting sqref="H3:J101">
    <cfRule type="expression" dxfId="152" priority="8" stopIfTrue="1">
      <formula>OR(H$3="Saturday",H$3="Sunday")</formula>
    </cfRule>
    <cfRule type="cellIs" dxfId="151" priority="9" stopIfTrue="1" operator="equal">
      <formula>"Closed"</formula>
    </cfRule>
    <cfRule type="cellIs" dxfId="150" priority="10" stopIfTrue="1" operator="equal">
      <formula>"Open"</formula>
    </cfRule>
  </conditionalFormatting>
  <conditionalFormatting sqref="H3:J101">
    <cfRule type="cellIs" dxfId="149" priority="6" stopIfTrue="1" operator="equal">
      <formula>"Closed"</formula>
    </cfRule>
    <cfRule type="cellIs" dxfId="148" priority="7" stopIfTrue="1" operator="equal">
      <formula>"Open"</formula>
    </cfRule>
  </conditionalFormatting>
  <conditionalFormatting sqref="H3:J101">
    <cfRule type="expression" dxfId="147" priority="5" stopIfTrue="1">
      <formula>OR(#REF!="Saturday",#REF!="Sunday")</formula>
    </cfRule>
  </conditionalFormatting>
  <conditionalFormatting sqref="H3:J101">
    <cfRule type="expression" dxfId="146" priority="1" stopIfTrue="1">
      <formula>OR(#REF!="Saturday",#REF!="Sunday")</formula>
    </cfRule>
  </conditionalFormatting>
  <conditionalFormatting sqref="H3:J101">
    <cfRule type="expression" dxfId="145" priority="2" stopIfTrue="1">
      <formula>OR(H$1="Saturday",H$1="Sunday")</formula>
    </cfRule>
    <cfRule type="cellIs" dxfId="144" priority="3" stopIfTrue="1" operator="equal">
      <formula>"Closed"</formula>
    </cfRule>
    <cfRule type="cellIs" dxfId="143" priority="4" stopIfTrue="1" operator="equal">
      <formula>"Open"</formula>
    </cfRule>
  </conditionalFormatting>
  <pageMargins left="0.7" right="0.7" top="0.75" bottom="0.75" header="0.3" footer="0.3"/>
  <pageSetup paperSize="9" orientation="portrait" verticalDpi="0" r:id="rId1"/>
  <headerFooter differentOddEven="1">
    <oddFooter>&amp;L&amp;"Arial,Regular"&amp;9Information Classification: Confidential</oddFooter>
    <evenFooter>&amp;L&amp;"Arial,Regular"&amp;9Information Classification: Confidential</evenFooter>
  </headerFooter>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552443</vt:lpwstr>
  </property>
  <property fmtid="{D5CDD505-2E9C-101B-9397-08002B2CF9AE}" pid="4" name="OptimizationTime">
    <vt:lpwstr>20191218_1604</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Calendar </vt:lpstr>
      <vt:lpstr>Detail</vt:lpstr>
      <vt:lpstr>Logic Explanations</vt:lpstr>
      <vt:lpstr>Sheet2</vt:lpstr>
      <vt:lpstr>Sheet3</vt:lpstr>
      <vt:lpstr>fund list</vt:lpstr>
      <vt:lpstr>Jan</vt:lpstr>
      <vt:lpstr>Feb</vt:lpstr>
      <vt:lpstr>Mar</vt:lpstr>
      <vt:lpstr>Apr</vt:lpstr>
      <vt:lpstr>May</vt:lpstr>
      <vt:lpstr>Jun</vt:lpstr>
      <vt:lpstr>Jul</vt:lpstr>
      <vt:lpstr>Aug</vt:lpstr>
      <vt:lpstr>Sept</vt:lpstr>
      <vt:lpstr>Oct</vt:lpstr>
      <vt:lpstr>Nov</vt:lpstr>
      <vt:lpstr>Dec</vt:lpstr>
      <vt:lpstr>Combined</vt:lpstr>
      <vt:lpstr>Sheet5</vt:lpstr>
      <vt:lpstr>'Calendar '!Print_Area</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Barabasz, Grzegorz</dc:creator>
  <cp:keywords>Confidential</cp:keywords>
  <cp:lastModifiedBy>Worrell, Patricia</cp:lastModifiedBy>
  <cp:lastPrinted>2019-12-18T15:51:32Z</cp:lastPrinted>
  <dcterms:created xsi:type="dcterms:W3CDTF">2015-12-10T15:25:52Z</dcterms:created>
  <dcterms:modified xsi:type="dcterms:W3CDTF">2019-12-18T15:59:46Z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MetaData">
    <vt:lpwstr>Limited Access</vt:lpwstr>
  </property>
  <property fmtid="{D5CDD505-2E9C-101B-9397-08002B2CF9AE}" pid="3" name="Client Document">
    <vt:i4>0</vt:i4>
  </property>
  <property fmtid="{D5CDD505-2E9C-101B-9397-08002B2CF9AE}" pid="4" name="Remember Choice">
    <vt:i4>0</vt:i4>
  </property>
  <property fmtid="{D5CDD505-2E9C-101B-9397-08002B2CF9AE}" pid="5" name="TitusGUID">
    <vt:lpwstr>000355f3-5fe5-4b96-aae1-a6a502afd47d</vt:lpwstr>
  </property>
  <property fmtid="{D5CDD505-2E9C-101B-9397-08002B2CF9AE}" pid="6" name="_AdHocReviewCycleID">
    <vt:i4>-1611214464</vt:i4>
  </property>
  <property fmtid="{D5CDD505-2E9C-101B-9397-08002B2CF9AE}" pid="7" name="_NewReviewCycle">
    <vt:lpwstr/>
  </property>
  <property fmtid="{D5CDD505-2E9C-101B-9397-08002B2CF9AE}" pid="8" name="_EmailSubject">
    <vt:lpwstr>SPDR ETFs 2020 DEALING Calendar </vt:lpwstr>
  </property>
  <property fmtid="{D5CDD505-2E9C-101B-9397-08002B2CF9AE}" pid="9" name="_AuthorEmail">
    <vt:lpwstr>Patricia_Worrell@ssga.com</vt:lpwstr>
  </property>
  <property fmtid="{D5CDD505-2E9C-101B-9397-08002B2CF9AE}" pid="10" name="_AuthorEmailDisplayName">
    <vt:lpwstr>Worrell, Patricia</vt:lpwstr>
  </property>
  <property fmtid="{D5CDD505-2E9C-101B-9397-08002B2CF9AE}" pid="12" name="SSCClassification">
    <vt:lpwstr>C</vt:lpwstr>
  </property>
  <property fmtid="{D5CDD505-2E9C-101B-9397-08002B2CF9AE}" pid="13" name="SSCVisualMarks">
    <vt:lpwstr>Y</vt:lpwstr>
  </property>
  <property fmtid="{D5CDD505-2E9C-101B-9397-08002B2CF9AE}" pid="14" name="_PreviousAdHocReviewCycleID">
    <vt:i4>-437627220</vt:i4>
  </property>
</Properties>
</file>