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Mar" sheetId="1" r:id="rId1"/>
    <sheet name="Sheet1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<sst xmlns="http://schemas.openxmlformats.org/spreadsheetml/2006/main" count="37" uniqueCount="30">
  <si>
    <t>Security</t>
  </si>
  <si>
    <t>Description</t>
  </si>
  <si>
    <t>Coupon</t>
  </si>
  <si>
    <t xml:space="preserve">Maturity </t>
  </si>
  <si>
    <t>Shares</t>
  </si>
  <si>
    <t>Cost (Local)</t>
  </si>
  <si>
    <t>Price (Local)</t>
  </si>
  <si>
    <t>Mkt Val (Local)</t>
  </si>
  <si>
    <t>Accrual  (Local)</t>
  </si>
  <si>
    <t>Cost (Base)</t>
  </si>
  <si>
    <t>Mkt Val (Base)</t>
  </si>
  <si>
    <t>Total Value (Base)</t>
  </si>
  <si>
    <t>GBP</t>
  </si>
  <si>
    <t>Settled</t>
  </si>
  <si>
    <t xml:space="preserve"> </t>
  </si>
  <si>
    <t>Traded</t>
  </si>
  <si>
    <t>B44TL85</t>
  </si>
  <si>
    <t>GB00B54QLM75</t>
  </si>
  <si>
    <t>SSgA Cash Mgmt GPB-Z Stable</t>
  </si>
  <si>
    <t>TSY 4% 2060</t>
  </si>
  <si>
    <t>REPO Canadian Imperial Bank Of Commerce</t>
  </si>
  <si>
    <t>REPO Lloyds Bank Corporate Markets PLC</t>
  </si>
  <si>
    <t>OTC2620367628</t>
  </si>
  <si>
    <t>REPO BNP Paribas SA UKT 4.0% 1/22/2060</t>
  </si>
  <si>
    <t>OTC2620367632</t>
  </si>
  <si>
    <t>OTC2631487964</t>
  </si>
  <si>
    <t>REPO Morgan Stanley &amp; Co International</t>
  </si>
  <si>
    <t>OTC2649413352</t>
  </si>
  <si>
    <t>OTC2684461567</t>
  </si>
  <si>
    <t>OTC2705917708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</si>
</sst>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809]dd\ mmmm\ yyyy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Garamond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/>
    </xf>
    <xf numFmtId="14" fontId="2" fillId="33" borderId="0" xfId="0" applyNumberFormat="1" applyFont="1" applyFill="1" applyBorder="1" applyAlignment="1">
      <alignment horizontal="center"/>
    </xf>
    <xf numFmtId="3" fontId="2" fillId="33" borderId="0" xfId="42" applyNumberFormat="1" applyFont="1" applyFill="1" applyBorder="1" applyAlignment="1">
      <alignment horizontal="right"/>
    </xf>
    <xf numFmtId="4" fontId="2" fillId="33" borderId="0" xfId="42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4" fontId="3" fillId="33" borderId="0" xfId="42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4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4"/>
  <sheetViews>
    <sheetView tabSelected="1" zoomScale="70" zoomScaleNormal="70" zoomScaleSheetLayoutView="85" zoomScalePageLayoutView="0" workbookViewId="0" topLeftCell="A1">
      <selection activeCell="A19" sqref="A19:IV22"/>
    </sheetView>
  </sheetViews>
  <sheetFormatPr defaultColWidth="14.140625" defaultRowHeight="12.75"/>
  <cols>
    <col min="1" max="1" width="18.140625" style="6" bestFit="1" customWidth="1"/>
    <col min="2" max="2" width="32.421875" style="6" bestFit="1" customWidth="1"/>
    <col min="3" max="3" width="10.7109375" style="6" bestFit="1" customWidth="1"/>
    <col min="4" max="4" width="12.00390625" style="6" bestFit="1" customWidth="1"/>
    <col min="5" max="5" width="17.00390625" style="6" customWidth="1"/>
    <col min="6" max="6" width="20.57421875" style="6" customWidth="1"/>
    <col min="7" max="7" width="17.421875" style="6" bestFit="1" customWidth="1"/>
    <col min="8" max="8" width="20.00390625" style="6" bestFit="1" customWidth="1"/>
    <col min="9" max="9" width="20.28125" style="6" bestFit="1" customWidth="1"/>
    <col min="10" max="10" width="19.140625" style="6" customWidth="1"/>
    <col min="11" max="11" width="19.140625" style="6" bestFit="1" customWidth="1"/>
    <col min="12" max="12" width="23.57421875" style="6" customWidth="1"/>
    <col min="13" max="13" width="19.421875" style="6" bestFit="1" customWidth="1"/>
    <col min="14" max="16384" width="14.140625" style="6" customWidth="1"/>
  </cols>
  <sheetData>
    <row r="7" spans="1:13" ht="18.75">
      <c r="A7" s="1" t="s">
        <v>0</v>
      </c>
      <c r="B7" s="1" t="s">
        <v>1</v>
      </c>
      <c r="C7" s="1" t="s">
        <v>2</v>
      </c>
      <c r="D7" s="2" t="s">
        <v>3</v>
      </c>
      <c r="E7" s="3" t="s">
        <v>4</v>
      </c>
      <c r="F7" s="4" t="s">
        <v>5</v>
      </c>
      <c r="G7" s="5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7">
        <f>SUM(L:L)</f>
        <v>6949606.939999998</v>
      </c>
    </row>
    <row r="8" spans="1:13" ht="12.75">
      <c r="A8" s="10" t="s">
        <v>12</v>
      </c>
      <c r="B8" s="10" t="s">
        <v>13</v>
      </c>
      <c r="C8" s="10" t="s">
        <v>14</v>
      </c>
      <c r="D8" s="10"/>
      <c r="E8" s="10"/>
      <c r="F8" s="11">
        <v>1000.4</v>
      </c>
      <c r="G8" s="10">
        <v>1</v>
      </c>
      <c r="H8" s="11">
        <v>1000.4</v>
      </c>
      <c r="I8" s="10">
        <v>0</v>
      </c>
      <c r="J8" s="11">
        <v>1000.4</v>
      </c>
      <c r="K8" s="11">
        <v>1000.4</v>
      </c>
      <c r="L8" s="11">
        <v>1000.4</v>
      </c>
      <c r="M8" s="8"/>
    </row>
    <row r="9" spans="1:13" ht="12.75">
      <c r="A9" s="10" t="s">
        <v>12</v>
      </c>
      <c r="B9" s="10" t="s">
        <v>15</v>
      </c>
      <c r="C9" s="10" t="s">
        <v>14</v>
      </c>
      <c r="D9" s="10"/>
      <c r="E9" s="10"/>
      <c r="F9" s="11">
        <v>-8915807.96</v>
      </c>
      <c r="G9" s="10">
        <v>1</v>
      </c>
      <c r="H9" s="11">
        <v>-8915807.96</v>
      </c>
      <c r="I9" s="10">
        <v>0</v>
      </c>
      <c r="J9" s="11">
        <v>-8915807.96</v>
      </c>
      <c r="K9" s="11">
        <v>-8915807.96</v>
      </c>
      <c r="L9" s="11">
        <v>-8915807.96</v>
      </c>
      <c r="M9" s="8"/>
    </row>
    <row r="10" spans="1:13" ht="12.75">
      <c r="A10" s="10" t="s">
        <v>16</v>
      </c>
      <c r="B10" s="10" t="s">
        <v>18</v>
      </c>
      <c r="C10" s="10" t="s">
        <v>14</v>
      </c>
      <c r="D10" s="10"/>
      <c r="E10" s="11">
        <v>106773.33</v>
      </c>
      <c r="F10" s="11">
        <v>106773.33</v>
      </c>
      <c r="G10" s="10">
        <v>1</v>
      </c>
      <c r="H10" s="11">
        <v>106773.33</v>
      </c>
      <c r="I10" s="10">
        <v>0</v>
      </c>
      <c r="J10" s="11">
        <v>106773.33</v>
      </c>
      <c r="K10" s="11">
        <v>106773.33</v>
      </c>
      <c r="L10" s="11">
        <v>106773.33</v>
      </c>
      <c r="M10" s="8"/>
    </row>
    <row r="11" spans="1:13" ht="12.75">
      <c r="A11" s="10" t="s">
        <v>22</v>
      </c>
      <c r="B11" s="10" t="s">
        <v>23</v>
      </c>
      <c r="C11" s="10">
        <v>0</v>
      </c>
      <c r="D11" s="12">
        <v>45387</v>
      </c>
      <c r="E11" s="11">
        <v>2084000</v>
      </c>
      <c r="F11" s="10">
        <v>0</v>
      </c>
      <c r="G11" s="10">
        <v>-0.005435</v>
      </c>
      <c r="H11" s="11">
        <v>-11327.46</v>
      </c>
      <c r="I11" s="10">
        <v>0</v>
      </c>
      <c r="J11" s="10">
        <v>0</v>
      </c>
      <c r="K11" s="11">
        <v>-11327.46</v>
      </c>
      <c r="L11" s="11">
        <v>-11327.46</v>
      </c>
      <c r="M11" s="8"/>
    </row>
    <row r="12" spans="1:13" ht="12.75">
      <c r="A12" s="10" t="s">
        <v>24</v>
      </c>
      <c r="B12" s="10" t="s">
        <v>21</v>
      </c>
      <c r="C12" s="10">
        <v>0</v>
      </c>
      <c r="D12" s="12">
        <v>45394</v>
      </c>
      <c r="E12" s="11">
        <v>2042000</v>
      </c>
      <c r="F12" s="10">
        <v>0</v>
      </c>
      <c r="G12" s="10">
        <v>-0.005537</v>
      </c>
      <c r="H12" s="11">
        <v>-11306.66</v>
      </c>
      <c r="I12" s="10">
        <v>0</v>
      </c>
      <c r="J12" s="10">
        <v>0</v>
      </c>
      <c r="K12" s="11">
        <v>-11306.66</v>
      </c>
      <c r="L12" s="11">
        <v>-11306.66</v>
      </c>
      <c r="M12" s="8"/>
    </row>
    <row r="13" spans="1:12" ht="12.75">
      <c r="A13" s="10" t="s">
        <v>25</v>
      </c>
      <c r="B13" s="10" t="s">
        <v>26</v>
      </c>
      <c r="C13" s="10">
        <v>0</v>
      </c>
      <c r="D13" s="12">
        <v>45401</v>
      </c>
      <c r="E13" s="11">
        <v>2145000</v>
      </c>
      <c r="F13" s="10">
        <v>0</v>
      </c>
      <c r="G13" s="10">
        <v>-0.004678</v>
      </c>
      <c r="H13" s="11">
        <v>-10033.76</v>
      </c>
      <c r="I13" s="10">
        <v>0</v>
      </c>
      <c r="J13" s="10">
        <v>0</v>
      </c>
      <c r="K13" s="11">
        <v>-10033.76</v>
      </c>
      <c r="L13" s="11">
        <v>-10033.76</v>
      </c>
    </row>
    <row r="14" spans="1:12" ht="12.75">
      <c r="A14" s="10" t="s">
        <v>27</v>
      </c>
      <c r="B14" s="10" t="s">
        <v>23</v>
      </c>
      <c r="C14" s="10">
        <v>0</v>
      </c>
      <c r="D14" s="12">
        <v>45408</v>
      </c>
      <c r="E14" s="11">
        <v>1035000</v>
      </c>
      <c r="F14" s="11">
        <v>0</v>
      </c>
      <c r="G14" s="10">
        <v>-0.00365</v>
      </c>
      <c r="H14" s="11">
        <v>-3777.61</v>
      </c>
      <c r="I14" s="11">
        <v>0</v>
      </c>
      <c r="J14" s="11">
        <v>0</v>
      </c>
      <c r="K14" s="11">
        <v>-3777.61</v>
      </c>
      <c r="L14" s="11">
        <v>-3777.61</v>
      </c>
    </row>
    <row r="15" spans="1:12" ht="12.75">
      <c r="A15" s="10" t="s">
        <v>28</v>
      </c>
      <c r="B15" s="10" t="s">
        <v>21</v>
      </c>
      <c r="C15" s="10">
        <v>0</v>
      </c>
      <c r="D15" s="12">
        <v>45415</v>
      </c>
      <c r="E15" s="11">
        <v>1576000</v>
      </c>
      <c r="F15" s="11">
        <v>0</v>
      </c>
      <c r="G15" s="10">
        <v>-0.001952</v>
      </c>
      <c r="H15" s="11">
        <v>-3076.8</v>
      </c>
      <c r="I15" s="11">
        <v>0</v>
      </c>
      <c r="J15" s="11">
        <v>0</v>
      </c>
      <c r="K15" s="11">
        <v>-3076.8</v>
      </c>
      <c r="L15" s="11">
        <v>-3076.8</v>
      </c>
    </row>
    <row r="16" spans="1:12" ht="12.75">
      <c r="A16" s="10" t="s">
        <v>17</v>
      </c>
      <c r="B16" s="10" t="s">
        <v>19</v>
      </c>
      <c r="C16" s="10">
        <v>4</v>
      </c>
      <c r="D16" s="12">
        <v>58462</v>
      </c>
      <c r="E16" s="11">
        <v>6942697</v>
      </c>
      <c r="F16" s="11">
        <v>216178.84</v>
      </c>
      <c r="G16" s="10">
        <v>93.69</v>
      </c>
      <c r="H16" s="11">
        <v>6504612.82</v>
      </c>
      <c r="I16" s="11">
        <v>53405.36</v>
      </c>
      <c r="J16" s="11">
        <v>216178.84</v>
      </c>
      <c r="K16" s="11">
        <v>6504612.82</v>
      </c>
      <c r="L16" s="11">
        <v>6558018.18</v>
      </c>
    </row>
    <row r="17" spans="1:12" ht="12.75">
      <c r="A17" s="10" t="s">
        <v>29</v>
      </c>
      <c r="B17" s="10" t="s">
        <v>20</v>
      </c>
      <c r="C17" s="10">
        <v>0</v>
      </c>
      <c r="D17" s="12">
        <v>58462</v>
      </c>
      <c r="E17" s="11">
        <v>900000</v>
      </c>
      <c r="F17" s="11">
        <v>0</v>
      </c>
      <c r="G17" s="10">
        <v>-0.000952</v>
      </c>
      <c r="H17" s="11">
        <v>-856.67</v>
      </c>
      <c r="I17" s="11">
        <v>0</v>
      </c>
      <c r="J17" s="11">
        <v>0</v>
      </c>
      <c r="K17" s="11">
        <v>-856.67</v>
      </c>
      <c r="L17" s="11">
        <v>-856.67</v>
      </c>
    </row>
    <row r="18" spans="1:12" ht="12.75">
      <c r="A18" s="10" t="s">
        <v>17</v>
      </c>
      <c r="B18" s="10" t="s">
        <v>19</v>
      </c>
      <c r="C18" s="10">
        <v>4</v>
      </c>
      <c r="D18" s="12">
        <v>58462</v>
      </c>
      <c r="E18" s="11">
        <v>9782000</v>
      </c>
      <c r="F18" s="11">
        <v>0</v>
      </c>
      <c r="G18" s="10">
        <v>93.69</v>
      </c>
      <c r="H18" s="11">
        <v>9164755.8</v>
      </c>
      <c r="I18" s="11">
        <v>75246.15</v>
      </c>
      <c r="J18" s="11">
        <v>0</v>
      </c>
      <c r="K18" s="11">
        <v>9164755.8</v>
      </c>
      <c r="L18" s="11">
        <v>9240001.95</v>
      </c>
    </row>
    <row r="19" spans="1:12" ht="12.75">
      <c r="A19" s="10"/>
      <c r="B19" s="10"/>
      <c r="C19" s="10"/>
      <c r="D19" s="12"/>
      <c r="E19" s="11"/>
      <c r="F19" s="11"/>
      <c r="G19" s="10"/>
      <c r="H19" s="11"/>
      <c r="I19" s="11"/>
      <c r="J19" s="11"/>
      <c r="K19" s="11"/>
      <c r="L19" s="11"/>
    </row>
    <row r="20" spans="1:12" ht="12.75">
      <c r="A20" s="13"/>
      <c r="B20" s="13"/>
      <c r="C20" s="13"/>
      <c r="D20" s="14"/>
      <c r="E20" s="15"/>
      <c r="F20" s="15"/>
      <c r="G20" s="13"/>
      <c r="H20" s="15"/>
      <c r="I20" s="15"/>
      <c r="J20" s="15"/>
      <c r="K20" s="15"/>
      <c r="L20" s="15"/>
    </row>
    <row r="21" spans="4:12" ht="12.75">
      <c r="D21" s="9"/>
      <c r="E21" s="8"/>
      <c r="F21" s="8"/>
      <c r="H21" s="8"/>
      <c r="I21" s="8"/>
      <c r="J21" s="8"/>
      <c r="K21" s="8"/>
      <c r="L21" s="8"/>
    </row>
    <row r="22" spans="4:12" ht="12.75">
      <c r="D22" s="9"/>
      <c r="E22" s="8"/>
      <c r="F22" s="8"/>
      <c r="H22" s="8"/>
      <c r="I22" s="8"/>
      <c r="J22" s="8"/>
      <c r="K22" s="8"/>
      <c r="L22" s="8"/>
    </row>
    <row r="23" spans="4:12" ht="12.75">
      <c r="D23" s="9"/>
      <c r="E23" s="8"/>
      <c r="F23" s="8"/>
      <c r="H23" s="8"/>
      <c r="I23" s="8"/>
      <c r="J23" s="8"/>
      <c r="K23" s="8"/>
      <c r="L23" s="8"/>
    </row>
    <row r="24" spans="4:12" ht="12.75">
      <c r="D24" s="9"/>
      <c r="E24" s="8"/>
      <c r="H24" s="8"/>
      <c r="I24" s="8"/>
      <c r="K24" s="8"/>
      <c r="L24" s="8"/>
    </row>
  </sheetData>
  <sheetProtection/>
  <printOptions/>
  <pageMargins left="0.75" right="0.75" top="1" bottom="1" header="0.5" footer="0.5"/>
  <pageSetup horizontalDpi="600" verticalDpi="600" orientation="portrait" paperSize="9" scale="35" r:id="rId1"/>
  <headerFooter differentOddEven="1" alignWithMargins="0">
    <oddFooter>&amp;L&amp;"Arial,Regular"&amp;9Information Classification: General</oddFooter>
    <evenFooter>&amp;L&amp;"Arial,Regular"&amp;9Information Classification: General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2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  <headerFooter differentOddEven="1">
    <oddFooter>&amp;L&amp;"Arial,Regular"&amp;9Information Classification: General</oddFooter>
    <evenFooter>&amp;L&amp;"Arial,Regular"&amp;9Information Classification: General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Street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Akil Brown</dc:creator>
  <cp:keywords>General</cp:keywords>
  <dc:description/>
  <cp:lastModifiedBy>Miah, Mohammed</cp:lastModifiedBy>
  <dcterms:created xsi:type="dcterms:W3CDTF">2009-04-28T12:09:21Z</dcterms:created>
  <dcterms:modified xsi:type="dcterms:W3CDTF">2024-04-04T09:37:19Z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9224550d-5d10-4b0b-9ee1-5c105e4894bb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_AdHocReviewCycleID">
    <vt:i4>-1621753963</vt:i4>
  </property>
  <property fmtid="{D5CDD505-2E9C-101B-9397-08002B2CF9AE}" pid="6" name="_NewReviewCycle">
    <vt:lpwstr/>
  </property>
  <property fmtid="{D5CDD505-2E9C-101B-9397-08002B2CF9AE}" pid="7" name="_EmailSubject">
    <vt:lpwstr>Portia Holdings  BD 5</vt:lpwstr>
  </property>
  <property fmtid="{D5CDD505-2E9C-101B-9397-08002B2CF9AE}" pid="8" name="_AuthorEmail">
    <vt:lpwstr>Derivatives_Portfolio_Admin@ssga.com</vt:lpwstr>
  </property>
  <property fmtid="{D5CDD505-2E9C-101B-9397-08002B2CF9AE}" pid="9" name="_AuthorEmailDisplayName">
    <vt:lpwstr>Derivatives Portfolio Admin</vt:lpwstr>
  </property>
  <property fmtid="{D5CDD505-2E9C-101B-9397-08002B2CF9AE}" pid="10" name="_PreviousAdHocReviewCycleID">
    <vt:i4>462324102</vt:i4>
  </property>
  <property fmtid="{D5CDD505-2E9C-101B-9397-08002B2CF9AE}" pid="11" name="_ReviewingToolsShownOnce">
    <vt:lpwstr/>
  </property>
  <property fmtid="{D5CDD505-2E9C-101B-9397-08002B2CF9AE}" pid="12" name="SSCClassification">
    <vt:lpwstr>G</vt:lpwstr>
  </property>
  <property fmtid="{D5CDD505-2E9C-101B-9397-08002B2CF9AE}" pid="13" name="SSCVisualMarks">
    <vt:lpwstr>Y</vt:lpwstr>
  </property>
</Properties>
</file>