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<sst xmlns="http://schemas.openxmlformats.org/spreadsheetml/2006/main" count="169" uniqueCount="123">
  <si>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</si>
  <si>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</si>
  <si>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</si>
  <si>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</si>
  <si>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</si>
  <si>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</si>
  <si>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</si>
  <si>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</si>
  <si>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</si>
  <si>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</si>
  <si>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</si>
  <si>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</si>
  <si>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</si>
  <si>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</si>
  <si>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</si>
  <si>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</si>
  <si>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</si>
  <si>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</si>
  <si>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</si>
  <si>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</si>
  <si>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</si>
  <si>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</si>
  <si>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</si>
  <si>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</si>
  <si>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</si>
  <si>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</si>
  <si>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</si>
  <si>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</si>
  <si>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</si>
  <si>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</si>
  <si>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</si>
  <si>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</si>
  <si>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</si>
  <si>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</si>
  <si>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</si>
  <si>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</si>
  <si>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</si>
  <si>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</si>
  <si>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</si>
  <si>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</si>
  <si>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</si>
  <si>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</si>
  <si>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</si>
  <si>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</si>
  <si>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</si>
  <si>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</si>
  <si>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</si>
  <si>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</si>
  <si>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</si>
  <si>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</si>
  <si>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</si>
  <si>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</si>
  <si>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</si>
  <si>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</si>
  <si>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</si>
  <si>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</si>
  <si>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</si>
  <si>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</si>
  <si>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</si>
  <si>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</si>
  <si>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</si>
  <si>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</si>
  <si>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</si>
  <si>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</si>
  <si>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</si>
  <si>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</si>
  <si>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</si>
  <si>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</si>
  <si>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</si>
  <si>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</si>
  <si>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</si>
  <si>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</si>
  <si>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</si>
  <si>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</si>
  <si>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</si>
  <si>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</si>
  <si>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</si>
  <si>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</si>
  <si>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</si>
  <si>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</si>
  <si>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</si>
  <si>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</si>
  <si>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</si>
  <si>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</si>
  <si>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</si>
  <si>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</si>
  <si>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</si>
  <si>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</si>
  <si>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</si>
  <si>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</si>
  <si>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</si>
  <si>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</si>
  <si>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</si>
  <si>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</si>
  <si>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</si>
  <si>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</si>
  <si>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</si>
  <si>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</si>
  <si>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</si>
  <si>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</si>
  <si>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</si>
  <si>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</si>
  <si>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</si>
  <si>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</si>
  <si>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31.12.2023</t>
  </si>
  <si>
    <t>SPDR FTSE UK All Share UCITS ETF</t>
  </si>
  <si>
    <t>IE00BD5FCF91</t>
  </si>
  <si>
    <t>SPDR ETFs Europe I plc</t>
  </si>
  <si>
    <t>78 Sir John Rogerson¿s Quay, Dublin 2, Ireland</t>
  </si>
  <si>
    <t>Each Trading Day</t>
  </si>
  <si>
    <t>FTSE All-Share Index</t>
  </si>
  <si>
    <t>GBP</t>
  </si>
  <si>
    <t>SHELL PLC</t>
  </si>
  <si>
    <t>ASTRAZENECA PLC</t>
  </si>
  <si>
    <t>HSBC HOLDINGS PLC</t>
  </si>
  <si>
    <t>UNILEVER PLC</t>
  </si>
  <si>
    <t>BP PLC</t>
  </si>
  <si>
    <t>RIO TINTO PLC</t>
  </si>
  <si>
    <t>DIAGEO PLC</t>
  </si>
  <si>
    <t>GSK PLC</t>
  </si>
  <si>
    <t>RELX PLC</t>
  </si>
  <si>
    <t>GLENCORE PLC</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</si>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</sst>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5.1134</v>
      </c>
    </row>
    <row r="23" spans="1:5" ht="12.75">
      <c r="A23" s="26" t="s">
        <v>19</v>
      </c>
      <c r="B23" s="5" t="s">
        <v>38</v>
      </c>
      <c r="C23" s="13" t="s">
        <v>111</v>
      </c>
      <c r="D23" s="14"/>
      <c r="E23" s="34"/>
    </row>
    <row r="24" spans="1:5" ht="12.75">
      <c r="A24" s="26" t="s">
        <v>20</v>
      </c>
      <c r="B24" s="5" t="s">
        <v>58</v>
      </c>
      <c r="C24" s="19"/>
      <c r="D24" s="35">
        <v>0.02</v>
      </c>
      <c r="E24" s="34"/>
    </row>
    <row r="25" spans="1:5" ht="12.75">
      <c r="A25" s="18">
        <v>20</v>
      </c>
      <c r="B25" s="6" t="s">
        <v>42</v>
      </c>
      <c r="C25" s="19"/>
      <c r="D25" s="20">
        <v>97.18</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2.35</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0.37</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0.0999999999999931</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0.3</v>
      </c>
      <c r="E52" s="15">
        <f>IF($C$4&gt;0,PRODUCT($C$4,$E$22,D52/100),"")</f>
      </c>
    </row>
    <row r="53" spans="1:5" ht="12.75">
      <c r="A53" s="18" t="s">
        <v>16</v>
      </c>
      <c r="B53" s="5" t="s">
        <v>83</v>
      </c>
      <c r="C53" s="19"/>
      <c r="D53" s="20">
        <v>0.013907614018012555</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5.1134</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208454</v>
      </c>
      <c r="G11" s="10"/>
      <c r="H11" s="40">
        <f>SUM(I11:L11)</f>
        <v>7.35</v>
      </c>
      <c r="I11" s="10">
        <v>0</v>
      </c>
      <c r="J11" s="10">
        <v>7.35</v>
      </c>
      <c r="K11" s="10">
        <v>0</v>
      </c>
      <c r="L11" s="10">
        <v>0</v>
      </c>
    </row>
    <row r="12" spans="1:12" ht="12.75">
      <c r="A12" s="26">
        <v>2</v>
      </c>
      <c r="B12" s="11" t="s">
        <v>113</v>
      </c>
      <c r="C12" s="19"/>
      <c r="D12" s="36" t="s">
        <v>122</v>
      </c>
      <c r="E12" s="10"/>
      <c r="F12" s="10">
        <v>886455</v>
      </c>
      <c r="G12" s="10"/>
      <c r="H12" s="40">
        <f aca="true" t="shared" si="0" ref="H12:H20">SUM(I12:L12)</f>
        <v>6.71</v>
      </c>
      <c r="I12" s="10">
        <v>0</v>
      </c>
      <c r="J12" s="10">
        <v>6.71</v>
      </c>
      <c r="K12" s="10">
        <v>0</v>
      </c>
      <c r="L12" s="10">
        <v>0</v>
      </c>
    </row>
    <row r="13" spans="1:12" ht="12.75">
      <c r="A13" s="26">
        <v>3</v>
      </c>
      <c r="B13" s="11" t="s">
        <v>114</v>
      </c>
      <c r="C13" s="19"/>
      <c r="D13" s="36" t="s">
        <v>122</v>
      </c>
      <c r="E13" s="10"/>
      <c r="F13" s="10">
        <v>881335</v>
      </c>
      <c r="G13" s="10"/>
      <c r="H13" s="40">
        <f t="shared" si="0"/>
        <v>5.36</v>
      </c>
      <c r="I13" s="10">
        <v>0</v>
      </c>
      <c r="J13" s="10">
        <v>5.36</v>
      </c>
      <c r="K13" s="10">
        <v>0</v>
      </c>
      <c r="L13" s="10">
        <v>0</v>
      </c>
    </row>
    <row r="14" spans="1:12" ht="12.75">
      <c r="A14" s="26">
        <v>4</v>
      </c>
      <c r="B14" s="9" t="s">
        <v>115</v>
      </c>
      <c r="C14" s="19"/>
      <c r="D14" s="36" t="s">
        <v>122</v>
      </c>
      <c r="E14" s="10"/>
      <c r="F14" s="10">
        <v>852726</v>
      </c>
      <c r="G14" s="10"/>
      <c r="H14" s="40">
        <f t="shared" si="0"/>
        <v>4.07</v>
      </c>
      <c r="I14" s="10">
        <v>0</v>
      </c>
      <c r="J14" s="10">
        <v>4.07</v>
      </c>
      <c r="K14" s="10">
        <v>0</v>
      </c>
      <c r="L14" s="10">
        <v>0</v>
      </c>
    </row>
    <row r="15" spans="1:12" ht="12.75">
      <c r="A15" s="26">
        <v>5</v>
      </c>
      <c r="B15" s="9" t="s">
        <v>116</v>
      </c>
      <c r="C15" s="19"/>
      <c r="D15" s="36" t="s">
        <v>122</v>
      </c>
      <c r="E15" s="10"/>
      <c r="F15" s="10">
        <v>850517</v>
      </c>
      <c r="G15" s="10"/>
      <c r="H15" s="40">
        <f t="shared" si="0"/>
        <v>3.37</v>
      </c>
      <c r="I15" s="10">
        <v>0</v>
      </c>
      <c r="J15" s="10">
        <v>3.37</v>
      </c>
      <c r="K15" s="10">
        <v>0</v>
      </c>
      <c r="L15" s="10">
        <v>0</v>
      </c>
    </row>
    <row r="16" spans="1:12" ht="12.75">
      <c r="A16" s="26">
        <v>6</v>
      </c>
      <c r="B16" s="9" t="s">
        <v>117</v>
      </c>
      <c r="C16" s="19"/>
      <c r="D16" s="36" t="s">
        <v>122</v>
      </c>
      <c r="E16" s="10"/>
      <c r="F16" s="10">
        <v>852147</v>
      </c>
      <c r="G16" s="10"/>
      <c r="H16" s="40">
        <f t="shared" si="0"/>
        <v>2.7</v>
      </c>
      <c r="I16" s="10">
        <v>0</v>
      </c>
      <c r="J16" s="10">
        <v>2.7</v>
      </c>
      <c r="K16" s="10">
        <v>0</v>
      </c>
      <c r="L16" s="10">
        <v>0</v>
      </c>
    </row>
    <row r="17" spans="1:12" ht="12.75">
      <c r="A17" s="26">
        <v>7</v>
      </c>
      <c r="B17" s="9" t="s">
        <v>118</v>
      </c>
      <c r="C17" s="19"/>
      <c r="D17" s="36" t="s">
        <v>122</v>
      </c>
      <c r="E17" s="10"/>
      <c r="F17" s="10">
        <v>851247</v>
      </c>
      <c r="G17" s="10"/>
      <c r="H17" s="40">
        <f t="shared" si="0"/>
        <v>2.69</v>
      </c>
      <c r="I17" s="10">
        <v>0</v>
      </c>
      <c r="J17" s="10">
        <v>2.69</v>
      </c>
      <c r="K17" s="10">
        <v>0</v>
      </c>
      <c r="L17" s="10">
        <v>0</v>
      </c>
    </row>
    <row r="18" spans="1:12" ht="12.75">
      <c r="A18" s="26">
        <v>8</v>
      </c>
      <c r="B18" s="9" t="s">
        <v>119</v>
      </c>
      <c r="C18" s="19"/>
      <c r="D18" s="36" t="s">
        <v>122</v>
      </c>
      <c r="E18" s="10"/>
      <c r="F18" s="10">
        <v>940561</v>
      </c>
      <c r="G18" s="10"/>
      <c r="H18" s="40">
        <f t="shared" si="0"/>
        <v>2.53</v>
      </c>
      <c r="I18" s="10">
        <v>0.03</v>
      </c>
      <c r="J18" s="10">
        <v>2.5</v>
      </c>
      <c r="K18" s="10">
        <v>0</v>
      </c>
      <c r="L18" s="10">
        <v>0</v>
      </c>
    </row>
    <row r="19" spans="1:12" ht="12.75">
      <c r="A19" s="26">
        <v>9</v>
      </c>
      <c r="B19" s="9" t="s">
        <v>120</v>
      </c>
      <c r="C19" s="19"/>
      <c r="D19" s="36" t="s">
        <v>122</v>
      </c>
      <c r="E19" s="10"/>
      <c r="F19" s="10">
        <v>852102</v>
      </c>
      <c r="G19" s="10"/>
      <c r="H19" s="40">
        <f t="shared" si="0"/>
        <v>2.51</v>
      </c>
      <c r="I19" s="10">
        <v>0</v>
      </c>
      <c r="J19" s="10">
        <v>2.51</v>
      </c>
      <c r="K19" s="10">
        <v>0</v>
      </c>
      <c r="L19" s="10">
        <v>0</v>
      </c>
    </row>
    <row r="20" spans="1:12" ht="12.75">
      <c r="A20" s="26">
        <v>10</v>
      </c>
      <c r="B20" s="9" t="s">
        <v>121</v>
      </c>
      <c r="C20" s="19"/>
      <c r="D20" s="36" t="s">
        <v>122</v>
      </c>
      <c r="E20" s="10"/>
      <c r="F20" s="10">
        <v>722567</v>
      </c>
      <c r="G20" s="10"/>
      <c r="H20" s="40">
        <f t="shared" si="0"/>
        <v>2.48</v>
      </c>
      <c r="I20" s="10">
        <v>0</v>
      </c>
      <c r="J20" s="10">
        <v>2.48</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Owsianka, Katarzyna</cp:lastModifiedBy>
  <cp:lastPrinted>2021-10-12T09:37:35Z</cp:lastPrinted>
  <dcterms:created xsi:type="dcterms:W3CDTF">2002-12-03T18:20:38Z</dcterms:created>
  <dcterms:modified xsi:type="dcterms:W3CDTF">2024-01-10T09:50:01Z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101b78b6-0855-4cbe-b7c1-fc2d80d9b388</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