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<sst xmlns="http://schemas.openxmlformats.org/spreadsheetml/2006/main" count="163" uniqueCount="120">
  <si>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</si>
  <si>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</si>
  <si>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</si>
  <si>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</si>
  <si>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</si>
  <si>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</si>
  <si>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</si>
  <si>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</si>
  <si>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</si>
  <si>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</si>
  <si>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</si>
  <si>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</si>
  <si>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</si>
  <si>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</si>
  <si>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</si>
  <si>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</si>
  <si>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</si>
  <si>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</si>
  <si>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</si>
  <si>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</si>
  <si>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</si>
  <si>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</si>
  <si>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</si>
  <si>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</si>
  <si>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</si>
  <si>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</si>
  <si>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</si>
  <si>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</si>
  <si>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</si>
  <si>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</si>
  <si>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</si>
  <si>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</si>
  <si>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</si>
  <si>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</si>
  <si>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</si>
  <si>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</si>
  <si>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</si>
  <si>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</si>
  <si>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</si>
  <si>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</si>
  <si>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</si>
  <si>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</si>
  <si>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</si>
  <si>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</si>
  <si>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</si>
  <si>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</si>
  <si>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</si>
  <si>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</si>
  <si>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</si>
  <si>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</si>
  <si>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</si>
  <si>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</si>
  <si>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</si>
  <si>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</si>
  <si>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</si>
  <si>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</si>
  <si>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</si>
  <si>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</si>
  <si>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</si>
  <si>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</si>
  <si>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</si>
  <si>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</si>
  <si>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</si>
  <si>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</si>
  <si>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</si>
  <si>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</si>
  <si>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</si>
  <si>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</si>
  <si>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</si>
  <si>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</si>
  <si>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</si>
  <si>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</si>
  <si>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</si>
  <si>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</si>
  <si>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</si>
  <si>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</si>
  <si>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</si>
  <si>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</si>
  <si>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</si>
  <si>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</si>
  <si>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</si>
  <si>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</si>
  <si>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</si>
  <si>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</si>
  <si>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</si>
  <si>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</si>
  <si>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</si>
  <si>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</si>
  <si>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</si>
  <si>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</si>
  <si>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</si>
  <si>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</si>
  <si>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</si>
  <si>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</si>
  <si>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</si>
  <si>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</si>
  <si>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</si>
  <si>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</si>
  <si>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</si>
  <si>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</si>
  <si>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</si>
  <si>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</si>
  <si>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</si>
  <si>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</si>
  <si>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</si>
  <si>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
  </si>
  <si>
    <t>EUR</t>
  </si>
  <si>
    <t>SPDR MSCI Europe Small Cap Value Weighted UCITS ETF</t>
  </si>
  <si>
    <t>IE00BSPLC298</t>
  </si>
  <si>
    <t>MSCI Europe Small Cap Value Weighted Index</t>
  </si>
  <si>
    <t>BANCO DE SABADELL S.A.</t>
  </si>
  <si>
    <t>RAIFFEISEN BANK INTERNATIONALAG</t>
  </si>
  <si>
    <t>SKAN GROUP AG</t>
  </si>
  <si>
    <t>DS SMITH PLC</t>
  </si>
  <si>
    <t>VIRGIN MONEY UK PLC</t>
  </si>
  <si>
    <t>UNIPOL GRUPPO S.P.A.</t>
  </si>
  <si>
    <t>JOHNSON, MATTHEY PLC</t>
  </si>
  <si>
    <t>THYSSENKRUPP AG</t>
  </si>
  <si>
    <t>LANXESS AG</t>
  </si>
  <si>
    <t>SCOR 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</si>
</sst>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107</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108</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109</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48.1259</v>
      </c>
    </row>
    <row r="23" spans="1:5" ht="12.75">
      <c r="A23" s="20" t="s">
        <v>57</v>
      </c>
      <c r="B23" s="5" t="s">
        <v>59</v>
      </c>
      <c r="C23" s="13" t="s">
        <v>106</v>
      </c>
      <c r="D23" s="14"/>
      <c r="E23" s="21"/>
    </row>
    <row r="24" spans="1:5" ht="12.75">
      <c r="A24" s="20" t="s">
        <v>58</v>
      </c>
      <c r="B24" s="5" t="s">
        <v>17</v>
      </c>
      <c r="C24" s="17"/>
      <c r="D24" s="22">
        <v>53.12</v>
      </c>
      <c r="E24" s="21"/>
    </row>
    <row r="25" spans="1:5" ht="12.75">
      <c r="A25" s="20">
        <v>20</v>
      </c>
      <c r="B25" s="6" t="s">
        <v>39</v>
      </c>
      <c r="C25" s="17"/>
      <c r="D25" s="25">
        <v>95.2</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4.05</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0.56</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0.18999999999999728</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0.015751525211267773</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Europe Small Cap Value Weighted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IE00BSPLC298</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48.1259</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110</v>
      </c>
      <c r="C11" s="17"/>
      <c r="D11" s="23" t="s">
        <v>105</v>
      </c>
      <c r="E11" s="10"/>
      <c r="F11" s="10">
        <v>314508</v>
      </c>
      <c r="G11" s="10"/>
      <c r="H11" s="31">
        <f>SUM(I11:L11)</f>
        <v>1.31</v>
      </c>
      <c r="I11" s="10">
        <v>0</v>
      </c>
      <c r="J11" s="10">
        <v>1.31</v>
      </c>
      <c r="K11" s="10">
        <v>0</v>
      </c>
      <c r="L11" s="10">
        <v>0</v>
      </c>
    </row>
    <row r="12" spans="1:12" ht="12.75">
      <c r="A12" s="20">
        <v>2</v>
      </c>
      <c r="B12" s="11" t="s">
        <v>111</v>
      </c>
      <c r="C12" s="17"/>
      <c r="D12" s="23" t="s">
        <v>105</v>
      </c>
      <c r="E12" s="10"/>
      <c r="F12" s="10">
        <v>208403</v>
      </c>
      <c r="G12" s="10"/>
      <c r="H12" s="31">
        <f aca="true" t="shared" si="0" ref="H12:H20">SUM(I12:L12)</f>
        <v>1.17</v>
      </c>
      <c r="I12" s="10">
        <v>0</v>
      </c>
      <c r="J12" s="10">
        <v>1.17</v>
      </c>
      <c r="K12" s="10">
        <v>0</v>
      </c>
      <c r="L12" s="10">
        <v>0</v>
      </c>
    </row>
    <row r="13" spans="1:12" ht="12.75">
      <c r="A13" s="20">
        <v>3</v>
      </c>
      <c r="B13" s="11" t="s">
        <v>112</v>
      </c>
      <c r="C13" s="17"/>
      <c r="D13" s="23" t="s">
        <v>105</v>
      </c>
      <c r="E13" s="10"/>
      <c r="F13" s="10">
        <v>233536</v>
      </c>
      <c r="G13" s="10"/>
      <c r="H13" s="31">
        <f t="shared" si="0"/>
        <v>1.07</v>
      </c>
      <c r="I13" s="10">
        <v>0</v>
      </c>
      <c r="J13" s="10">
        <v>1.07</v>
      </c>
      <c r="K13" s="10">
        <v>0</v>
      </c>
      <c r="L13" s="10">
        <v>0</v>
      </c>
    </row>
    <row r="14" spans="1:12" ht="12.75">
      <c r="A14" s="20">
        <v>4</v>
      </c>
      <c r="B14" s="9" t="s">
        <v>113</v>
      </c>
      <c r="C14" s="17"/>
      <c r="D14" s="23" t="s">
        <v>105</v>
      </c>
      <c r="E14" s="10"/>
      <c r="F14" s="10">
        <v>877238</v>
      </c>
      <c r="G14" s="10"/>
      <c r="H14" s="31">
        <f t="shared" si="0"/>
        <v>0.88</v>
      </c>
      <c r="I14" s="10">
        <v>0</v>
      </c>
      <c r="J14" s="10">
        <v>0.88</v>
      </c>
      <c r="K14" s="10">
        <v>0</v>
      </c>
      <c r="L14" s="10">
        <v>0</v>
      </c>
    </row>
    <row r="15" spans="1:12" ht="12.75">
      <c r="A15" s="20">
        <v>5</v>
      </c>
      <c r="B15" s="9" t="s">
        <v>114</v>
      </c>
      <c r="C15" s="17"/>
      <c r="D15" s="23" t="s">
        <v>105</v>
      </c>
      <c r="E15" s="10"/>
      <c r="F15" s="10">
        <v>840965</v>
      </c>
      <c r="G15" s="10"/>
      <c r="H15" s="31">
        <f t="shared" si="0"/>
        <v>0.84</v>
      </c>
      <c r="I15" s="10">
        <v>0</v>
      </c>
      <c r="J15" s="10">
        <v>0.84</v>
      </c>
      <c r="K15" s="10">
        <v>0</v>
      </c>
      <c r="L15" s="10">
        <v>0</v>
      </c>
    </row>
    <row r="16" spans="1:12" ht="12.75">
      <c r="A16" s="20">
        <v>6</v>
      </c>
      <c r="B16" s="9" t="s">
        <v>115</v>
      </c>
      <c r="C16" s="17"/>
      <c r="D16" s="23" t="s">
        <v>105</v>
      </c>
      <c r="E16" s="10"/>
      <c r="F16" s="10">
        <v>871482</v>
      </c>
      <c r="G16" s="10"/>
      <c r="H16" s="31">
        <f t="shared" si="0"/>
        <v>0.81</v>
      </c>
      <c r="I16" s="10">
        <v>0</v>
      </c>
      <c r="J16" s="10">
        <v>0.81</v>
      </c>
      <c r="K16" s="10">
        <v>0</v>
      </c>
      <c r="L16" s="10">
        <v>0</v>
      </c>
    </row>
    <row r="17" spans="1:12" ht="12.75">
      <c r="A17" s="20">
        <v>7</v>
      </c>
      <c r="B17" s="9" t="s">
        <v>116</v>
      </c>
      <c r="C17" s="17"/>
      <c r="D17" s="23" t="s">
        <v>105</v>
      </c>
      <c r="E17" s="10"/>
      <c r="F17" s="10">
        <v>855808</v>
      </c>
      <c r="G17" s="10"/>
      <c r="H17" s="31">
        <f t="shared" si="0"/>
        <v>0.77</v>
      </c>
      <c r="I17" s="10">
        <v>0</v>
      </c>
      <c r="J17" s="10">
        <v>0.77</v>
      </c>
      <c r="K17" s="10">
        <v>0</v>
      </c>
      <c r="L17" s="10">
        <v>0</v>
      </c>
    </row>
    <row r="18" spans="1:12" ht="12.75">
      <c r="A18" s="20">
        <v>8</v>
      </c>
      <c r="B18" s="9" t="s">
        <v>117</v>
      </c>
      <c r="C18" s="17"/>
      <c r="D18" s="23" t="s">
        <v>105</v>
      </c>
      <c r="E18" s="10"/>
      <c r="F18" s="10">
        <v>750000</v>
      </c>
      <c r="G18" s="10"/>
      <c r="H18" s="31">
        <f t="shared" si="0"/>
        <v>0.74</v>
      </c>
      <c r="I18" s="10">
        <v>0</v>
      </c>
      <c r="J18" s="10">
        <v>0.74</v>
      </c>
      <c r="K18" s="10">
        <v>0</v>
      </c>
      <c r="L18" s="10">
        <v>0</v>
      </c>
    </row>
    <row r="19" spans="1:12" ht="12.75">
      <c r="A19" s="20">
        <v>9</v>
      </c>
      <c r="B19" s="9" t="s">
        <v>118</v>
      </c>
      <c r="C19" s="17"/>
      <c r="D19" s="23" t="s">
        <v>105</v>
      </c>
      <c r="E19" s="10"/>
      <c r="F19" s="10">
        <v>547040</v>
      </c>
      <c r="G19" s="10"/>
      <c r="H19" s="31">
        <f t="shared" si="0"/>
        <v>0.74</v>
      </c>
      <c r="I19" s="10">
        <v>0</v>
      </c>
      <c r="J19" s="10">
        <v>0.74</v>
      </c>
      <c r="K19" s="10">
        <v>0</v>
      </c>
      <c r="L19" s="10">
        <v>0</v>
      </c>
    </row>
    <row r="20" spans="1:12" ht="12.75">
      <c r="A20" s="20">
        <v>10</v>
      </c>
      <c r="B20" s="9" t="s">
        <v>119</v>
      </c>
      <c r="C20" s="17"/>
      <c r="D20" s="23" t="s">
        <v>105</v>
      </c>
      <c r="E20" s="10"/>
      <c r="F20" s="10">
        <v>881334</v>
      </c>
      <c r="G20" s="10"/>
      <c r="H20" s="31">
        <f t="shared" si="0"/>
        <v>0.71</v>
      </c>
      <c r="I20" s="10">
        <v>0</v>
      </c>
      <c r="J20" s="10">
        <v>0.71</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